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8800" windowHeight="12315"/>
  </bookViews>
  <sheets>
    <sheet name="1" sheetId="4" r:id="rId1"/>
  </sheets>
  <definedNames>
    <definedName name="_xlnm._FilterDatabase" localSheetId="0" hidden="1">'1'!$A$1:$AO$4</definedName>
    <definedName name="_xlnm.Print_Area" localSheetId="0">'1'!#REF!</definedName>
  </definedNames>
  <calcPr calcId="144525"/>
</workbook>
</file>

<file path=xl/sharedStrings.xml><?xml version="1.0" encoding="utf-8"?>
<sst xmlns="http://schemas.openxmlformats.org/spreadsheetml/2006/main" count="100" uniqueCount="65">
  <si>
    <t>Приложение    
к приказу Федерального 
агентства по недропользованию 
от 02.07.2024 №  352</t>
  </si>
  <si>
    <t xml:space="preserve">Дополнение № 11 к Перечню участков недр, предлагаемых для предоставления в пользование на 2024 год для разведки и добычи, а так же геологического изучения, разведки и добычи полезных ископаемых, осуществляемых по совмещенной лицензии              </t>
  </si>
  <si>
    <t>группа полезных ископаемых: углеводородное сырье, подземные воды, лечебные грязи</t>
  </si>
  <si>
    <t>(Протокол от  19.06.2024 № ОК-03-66/20-ПУ)</t>
  </si>
  <si>
    <t>№ п/п</t>
  </si>
  <si>
    <t xml:space="preserve">Вид полезного ископаемого
</t>
  </si>
  <si>
    <t>Наименование   участка 
недр (месторождение, перспективная площадь, 
горизонт и т.д.)
местоположение (район)</t>
  </si>
  <si>
    <r>
      <rPr>
        <sz val="10"/>
        <rFont val="PT Astra Serif"/>
        <charset val="204"/>
      </rPr>
      <t>Общая площадь, км</t>
    </r>
    <r>
      <rPr>
        <vertAlign val="superscript"/>
        <sz val="10"/>
        <rFont val="PT Astra Serif"/>
        <charset val="204"/>
      </rPr>
      <t>2</t>
    </r>
    <r>
      <rPr>
        <sz val="10"/>
        <rFont val="PT Astra Serif"/>
        <charset val="204"/>
      </rPr>
      <t xml:space="preserve"> (S)
Географические координаты крайних точек участка недр</t>
    </r>
  </si>
  <si>
    <t xml:space="preserve">Запасы и (или) прогнозные ресурсы 
(с указанием категории)
(ед. изм.) </t>
  </si>
  <si>
    <t>Протокол экспертизы запасов (экспертный орган, номер, дата)</t>
  </si>
  <si>
    <t>Вид пользования недрами</t>
  </si>
  <si>
    <t>Форма предоставления участка недр в пользование</t>
  </si>
  <si>
    <t>Планируемые сроки проведения аукциона (конкурса). Орган, осуществляющий предоставление участка недр в пользование</t>
  </si>
  <si>
    <t>S</t>
  </si>
  <si>
    <t>№ 
точ.</t>
  </si>
  <si>
    <t>ГСК - 2011</t>
  </si>
  <si>
    <t>СК-42</t>
  </si>
  <si>
    <t>с.ш.</t>
  </si>
  <si>
    <t>в.д.</t>
  </si>
  <si>
    <t>град.</t>
  </si>
  <si>
    <t>мин.</t>
  </si>
  <si>
    <t>сек.</t>
  </si>
  <si>
    <t>5</t>
  </si>
  <si>
    <t>6</t>
  </si>
  <si>
    <t>7</t>
  </si>
  <si>
    <t>8</t>
  </si>
  <si>
    <t>9</t>
  </si>
  <si>
    <t>Оренбургская область</t>
  </si>
  <si>
    <t>1</t>
  </si>
  <si>
    <t>нефть, газ, конденсат</t>
  </si>
  <si>
    <r>
      <rPr>
        <b/>
        <sz val="10"/>
        <rFont val="PT Astra Serif"/>
        <charset val="204"/>
      </rPr>
      <t xml:space="preserve">Цветочный              </t>
    </r>
    <r>
      <rPr>
        <sz val="10"/>
        <rFont val="PT Astra Serif"/>
        <charset val="204"/>
      </rPr>
      <t xml:space="preserve">  (подготовленная структура: Цветочная)</t>
    </r>
    <r>
      <rPr>
        <b/>
        <sz val="10"/>
        <rFont val="PT Astra Serif"/>
        <charset val="204"/>
      </rPr>
      <t xml:space="preserve">
</t>
    </r>
    <r>
      <rPr>
        <sz val="10"/>
        <rFont val="PT Astra Serif"/>
        <charset val="204"/>
      </rPr>
      <t>Беляевский район</t>
    </r>
  </si>
  <si>
    <t>50.9</t>
  </si>
  <si>
    <r>
      <rPr>
        <sz val="10"/>
        <rFont val="PT Astra Serif"/>
        <charset val="204"/>
      </rPr>
      <t>нефть                           D1 - 0,3 млн.т.                               
газ                  
D0 - 4,95 млрд.м</t>
    </r>
    <r>
      <rPr>
        <vertAlign val="superscript"/>
        <sz val="10"/>
        <rFont val="PT Astra Serif"/>
        <charset val="204"/>
      </rPr>
      <t>3</t>
    </r>
    <r>
      <rPr>
        <sz val="10"/>
        <rFont val="PT Astra Serif"/>
        <charset val="204"/>
      </rPr>
      <t xml:space="preserve">                                конденсат         
    D0 - 0,65 млн.т.</t>
    </r>
  </si>
  <si>
    <t xml:space="preserve"> по данным ФГБУ «ВНИГНИ»  на основании количественной оценки УВС России (по состоянию на 01.01.2017)
По данным Госбаланса на 01.01.2023</t>
  </si>
  <si>
    <t>геологическое изучение, разведка и добыча</t>
  </si>
  <si>
    <t>Аукцион</t>
  </si>
  <si>
    <t>3 кв. 2024 г.
Приволжскнедра</t>
  </si>
  <si>
    <t>Площадь исключения Кзылобинский водозабор ОРБ 05292 ВЭ</t>
  </si>
  <si>
    <t xml:space="preserve">Ханты-Мансийский автономный округ-Югра </t>
  </si>
  <si>
    <t>нефть</t>
  </si>
  <si>
    <r>
      <rPr>
        <b/>
        <sz val="10"/>
        <rFont val="PT Astra Serif"/>
        <charset val="204"/>
      </rPr>
      <t xml:space="preserve">Западно-Яганокуртский
</t>
    </r>
    <r>
      <rPr>
        <sz val="10"/>
        <rFont val="PT Astra Serif"/>
        <charset val="204"/>
      </rPr>
      <t>(месторождение:</t>
    </r>
    <r>
      <rPr>
        <b/>
        <sz val="10"/>
        <rFont val="PT Astra Serif"/>
        <charset val="204"/>
      </rPr>
      <t xml:space="preserve">
</t>
    </r>
    <r>
      <rPr>
        <sz val="10"/>
        <rFont val="PT Astra Serif"/>
        <charset val="204"/>
      </rPr>
      <t>Западно-Яганокуртское                   (ЮК1, ЮК2-3, ЮК10)            Каремпостское (ЮК10)</t>
    </r>
    <r>
      <rPr>
        <b/>
        <sz val="10"/>
        <rFont val="PT Astra Serif"/>
        <charset val="204"/>
      </rPr>
      <t xml:space="preserve">
</t>
    </r>
    <r>
      <rPr>
        <i/>
        <sz val="10"/>
        <rFont val="PT Astra Serif"/>
        <charset val="204"/>
      </rPr>
      <t>Октябрьский район</t>
    </r>
    <r>
      <rPr>
        <b/>
        <sz val="10"/>
        <rFont val="PT Astra Serif"/>
        <charset val="204"/>
      </rPr>
      <t xml:space="preserve">
</t>
    </r>
  </si>
  <si>
    <t>00</t>
  </si>
  <si>
    <t>нефть (извл.):
C₁ - 4,547 млн. т
C₂ - 0,707 млн. т
Dл - 0,218 млн. т
D₁ - 7,7 млн. т
D₂ - 0,3 млн. т</t>
  </si>
  <si>
    <t>По данным Госбаланса на 01.01.2023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данным ФГБУ «ВНИГНИ»  на основании количественной оценки УВС России (по состоянию на 01.01.2017)</t>
  </si>
  <si>
    <t>3 кв. 2024 г.
Уралнедра</t>
  </si>
  <si>
    <t>2.158</t>
  </si>
  <si>
    <t>06</t>
  </si>
  <si>
    <t>07</t>
  </si>
  <si>
    <t>54.680</t>
  </si>
  <si>
    <t xml:space="preserve">Участок частично расположен в водно-болотном угодье «Верхнее Двуобье», имеющего международное значение главным образом в качестве местообитаний водоплавающих птиц. Проведение работ по геологическому изучению недр, разведке и добыче УВС возможно при условии соблюдения режима охраны и использования водно-болотного угодья и при наличии утвержденного в установленном порядке регламента хозяйственной деятельности. </t>
  </si>
  <si>
    <t>Участок расположен на землях лесного фонда, включающих ценные леса, эксплуатационные и  защитные участки лесов. Проведение работ возможно при соблюдении ограничений, предусмотренных статьями 111, 115, 117 Лесного кодекса Российской Федерации.</t>
  </si>
  <si>
    <t>Из территории участка исключается территория города Нягань.</t>
  </si>
  <si>
    <t>Калининградская область</t>
  </si>
  <si>
    <t>воды подземные минеральные
(для розлива)</t>
  </si>
  <si>
    <r>
      <rPr>
        <b/>
        <sz val="10"/>
        <rFont val="PT Astra Serif"/>
        <charset val="204"/>
      </rPr>
      <t xml:space="preserve">Южнозеленоградский
</t>
    </r>
    <r>
      <rPr>
        <sz val="10"/>
        <rFont val="PT Astra Serif"/>
        <charset val="204"/>
      </rPr>
      <t xml:space="preserve"> (Альб-Сеноманский водоносный комплекс)</t>
    </r>
    <r>
      <rPr>
        <b/>
        <sz val="10"/>
        <rFont val="PT Astra Serif"/>
        <charset val="204"/>
      </rPr>
      <t xml:space="preserve">
</t>
    </r>
    <r>
      <rPr>
        <sz val="10"/>
        <rFont val="PT Astra Serif"/>
        <charset val="204"/>
      </rPr>
      <t>МО "Зеленоградский муниципальный округ"</t>
    </r>
  </si>
  <si>
    <t>C₂ - 120 м3/сут</t>
  </si>
  <si>
    <t>ГКЗ Роснедра
№ 6171 от 25.12.2019</t>
  </si>
  <si>
    <t>разведка и добыча</t>
  </si>
  <si>
    <t>4 кв. 2024г.
Севзапнедра</t>
  </si>
  <si>
    <t>Участок расположен на землях лесного фонда, включающих особо защитные участки лесов. Проведение работ возможно при соблюдении ограничений, предусмотренных статьей 119 Лесного кодекса Российской Федерации.</t>
  </si>
  <si>
    <t>Омская область</t>
  </si>
  <si>
    <r>
      <rPr>
        <b/>
        <sz val="10"/>
        <rFont val="PT Astra Serif"/>
        <charset val="134"/>
      </rPr>
      <t xml:space="preserve">Красноярско-Санаторный 
</t>
    </r>
    <r>
      <rPr>
        <sz val="10"/>
        <rFont val="PT Astra Serif"/>
        <charset val="134"/>
      </rPr>
      <t>(Верхнеолигоценовый водоносный горизонт)</t>
    </r>
    <r>
      <rPr>
        <b/>
        <sz val="10"/>
        <rFont val="PT Astra Serif"/>
        <charset val="134"/>
      </rPr>
      <t xml:space="preserve">
</t>
    </r>
    <r>
      <rPr>
        <sz val="10"/>
        <rFont val="PT Astra Serif"/>
        <charset val="134"/>
      </rPr>
      <t>Омский район</t>
    </r>
  </si>
  <si>
    <t>В- 40 м3/сут</t>
  </si>
  <si>
    <t>ТКЗ Омскнедра № 8 от 30.11.2009</t>
  </si>
  <si>
    <t>4 кв. 2024 г.
Сибнедра</t>
  </si>
</sst>
</file>

<file path=xl/styles.xml><?xml version="1.0" encoding="utf-8"?>
<styleSheet xmlns="http://schemas.openxmlformats.org/spreadsheetml/2006/main">
  <numFmts count="7">
    <numFmt numFmtId="176" formatCode="0.000"/>
    <numFmt numFmtId="177" formatCode="_-* #,##0\ &quot;₽&quot;_-;\-* #,##0\ &quot;₽&quot;_-;_-* \-\ &quot;₽&quot;_-;_-@_-"/>
    <numFmt numFmtId="178" formatCode="0.0"/>
    <numFmt numFmtId="43" formatCode="_-* #,##0.00_-;\-* #,##0.00_-;_-* &quot;-&quot;??_-;_-@_-"/>
    <numFmt numFmtId="179" formatCode="0.0000"/>
    <numFmt numFmtId="41" formatCode="_-* #,##0_-;\-* #,##0_-;_-* &quot;-&quot;_-;_-@_-"/>
    <numFmt numFmtId="180" formatCode="_-* #,##0.00&quot;р.&quot;_-;\-* #,##0.00&quot;р.&quot;_-;_-* &quot;-&quot;??&quot;р.&quot;_-;_-@_-"/>
  </numFmts>
  <fonts count="43">
    <font>
      <sz val="10"/>
      <name val="Arial Cyr"/>
      <charset val="204"/>
    </font>
    <font>
      <sz val="10"/>
      <name val="PT Astra Serif"/>
      <charset val="204"/>
    </font>
    <font>
      <sz val="12"/>
      <name val="PT Astra Serif"/>
      <charset val="204"/>
    </font>
    <font>
      <sz val="10"/>
      <color theme="1"/>
      <name val="PT Astra Serif"/>
      <charset val="204"/>
    </font>
    <font>
      <sz val="11"/>
      <name val="PT Astra Serif"/>
      <charset val="204"/>
    </font>
    <font>
      <b/>
      <sz val="9"/>
      <name val="PT Astra Serif"/>
      <charset val="204"/>
    </font>
    <font>
      <b/>
      <sz val="12"/>
      <name val="PT Astra Serif"/>
      <charset val="134"/>
    </font>
    <font>
      <b/>
      <sz val="12"/>
      <name val="PT Astra Serif"/>
      <charset val="204"/>
    </font>
    <font>
      <b/>
      <sz val="10"/>
      <name val="PT Astra Serif"/>
      <charset val="204"/>
    </font>
    <font>
      <i/>
      <sz val="12"/>
      <name val="PT Astra Serif"/>
      <charset val="204"/>
    </font>
    <font>
      <b/>
      <sz val="11"/>
      <name val="PT Astra Serif"/>
      <charset val="204"/>
    </font>
    <font>
      <sz val="10"/>
      <color rgb="FF000000"/>
      <name val="PT Astra Serif"/>
      <charset val="204"/>
    </font>
    <font>
      <sz val="10"/>
      <name val="PT Astra Serif"/>
      <charset val="134"/>
    </font>
    <font>
      <b/>
      <sz val="10"/>
      <name val="PT Astra Serif"/>
      <charset val="134"/>
    </font>
    <font>
      <sz val="10"/>
      <color indexed="8"/>
      <name val="PT Astra Serif"/>
      <charset val="204"/>
    </font>
    <font>
      <sz val="12"/>
      <color rgb="FFFF0000"/>
      <name val="PT Astra Serif"/>
      <charset val="204"/>
    </font>
    <font>
      <b/>
      <sz val="14"/>
      <name val="PT Astra Serif"/>
      <charset val="204"/>
    </font>
    <font>
      <sz val="11"/>
      <color indexed="17"/>
      <name val="Calibri"/>
      <charset val="204"/>
    </font>
    <font>
      <sz val="10"/>
      <name val="Arial"/>
      <charset val="204"/>
    </font>
    <font>
      <b/>
      <sz val="11"/>
      <color indexed="8"/>
      <name val="Calibri"/>
      <charset val="204"/>
    </font>
    <font>
      <sz val="11"/>
      <color theme="1"/>
      <name val="Calibri"/>
      <charset val="0"/>
      <scheme val="minor"/>
    </font>
    <font>
      <sz val="10"/>
      <color rgb="FF000000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indexed="52"/>
      <name val="Calibri"/>
      <charset val="204"/>
    </font>
    <font>
      <b/>
      <sz val="11"/>
      <color indexed="56"/>
      <name val="Calibri"/>
      <charset val="204"/>
    </font>
    <font>
      <i/>
      <sz val="11"/>
      <color indexed="23"/>
      <name val="Calibri"/>
      <charset val="204"/>
    </font>
    <font>
      <u/>
      <sz val="11"/>
      <color rgb="FF800080"/>
      <name val="Calibri"/>
      <charset val="0"/>
      <scheme val="minor"/>
    </font>
    <font>
      <sz val="11"/>
      <color indexed="9"/>
      <name val="Calibri"/>
      <charset val="204"/>
    </font>
    <font>
      <b/>
      <sz val="11"/>
      <color indexed="63"/>
      <name val="Calibri"/>
      <charset val="204"/>
    </font>
    <font>
      <sz val="11"/>
      <color indexed="60"/>
      <name val="Calibri"/>
      <charset val="204"/>
    </font>
    <font>
      <sz val="11"/>
      <color indexed="62"/>
      <name val="Calibri"/>
      <charset val="204"/>
    </font>
    <font>
      <b/>
      <sz val="11"/>
      <color indexed="9"/>
      <name val="Calibri"/>
      <charset val="204"/>
    </font>
    <font>
      <u/>
      <sz val="11"/>
      <color rgb="FF0000FF"/>
      <name val="Calibri"/>
      <charset val="0"/>
      <scheme val="minor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b/>
      <sz val="15"/>
      <color indexed="56"/>
      <name val="Calibri"/>
      <charset val="204"/>
    </font>
    <font>
      <sz val="11"/>
      <color indexed="20"/>
      <name val="Calibri"/>
      <charset val="204"/>
    </font>
    <font>
      <b/>
      <sz val="13"/>
      <color indexed="56"/>
      <name val="Calibri"/>
      <charset val="204"/>
    </font>
    <font>
      <sz val="11"/>
      <color indexed="52"/>
      <name val="Calibri"/>
      <charset val="204"/>
    </font>
    <font>
      <sz val="12"/>
      <color theme="1"/>
      <name val="Times New Roman"/>
      <charset val="204"/>
    </font>
    <font>
      <vertAlign val="superscript"/>
      <sz val="10"/>
      <name val="PT Astra Serif"/>
      <charset val="204"/>
    </font>
    <font>
      <i/>
      <sz val="10"/>
      <name val="PT Astra Serif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38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29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0">
    <xf numFmtId="0" fontId="0" fillId="0" borderId="0"/>
    <xf numFmtId="0" fontId="40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0" fillId="0" borderId="0"/>
    <xf numFmtId="0" fontId="20" fillId="31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20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30" borderId="0" applyNumberFormat="0" applyBorder="0" applyAlignment="0" applyProtection="0"/>
    <xf numFmtId="0" fontId="20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20" fillId="17" borderId="0" applyNumberFormat="0" applyBorder="0" applyAlignment="0" applyProtection="0">
      <alignment vertical="center"/>
    </xf>
    <xf numFmtId="0" fontId="38" fillId="0" borderId="28" applyNumberFormat="0" applyFill="0" applyAlignment="0" applyProtection="0"/>
    <xf numFmtId="0" fontId="23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/>
    <xf numFmtId="0" fontId="20" fillId="24" borderId="0" applyNumberFormat="0" applyBorder="0" applyAlignment="0" applyProtection="0">
      <alignment vertical="center"/>
    </xf>
    <xf numFmtId="0" fontId="36" fillId="0" borderId="27" applyNumberFormat="0" applyFill="0" applyAlignment="0" applyProtection="0"/>
    <xf numFmtId="180" fontId="0" fillId="0" borderId="0" applyFont="0" applyFill="0" applyBorder="0" applyAlignment="0" applyProtection="0"/>
    <xf numFmtId="0" fontId="23" fillId="15" borderId="0" applyNumberFormat="0" applyBorder="0" applyAlignment="0" applyProtection="0">
      <alignment vertical="center"/>
    </xf>
    <xf numFmtId="0" fontId="31" fillId="14" borderId="23" applyNumberFormat="0" applyAlignment="0" applyProtection="0"/>
    <xf numFmtId="0" fontId="28" fillId="11" borderId="0" applyNumberFormat="0" applyBorder="0" applyAlignment="0" applyProtection="0"/>
    <xf numFmtId="9" fontId="22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/>
    <xf numFmtId="0" fontId="30" fillId="13" borderId="0" applyNumberFormat="0" applyBorder="0" applyAlignment="0" applyProtection="0"/>
    <xf numFmtId="0" fontId="20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29" applyNumberFormat="0" applyFill="0" applyAlignment="0" applyProtection="0"/>
    <xf numFmtId="0" fontId="18" fillId="0" borderId="0" applyNumberFormat="0" applyFont="0" applyFill="0" applyBorder="0" applyAlignment="0" applyProtection="0">
      <alignment vertical="top"/>
    </xf>
    <xf numFmtId="0" fontId="32" fillId="16" borderId="26" applyNumberFormat="0" applyAlignment="0" applyProtection="0"/>
    <xf numFmtId="0" fontId="2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3" fillId="8" borderId="0" applyNumberFormat="0" applyBorder="0" applyAlignment="0" applyProtection="0">
      <alignment vertical="center"/>
    </xf>
    <xf numFmtId="0" fontId="37" fillId="32" borderId="0" applyNumberFormat="0" applyBorder="0" applyAlignment="0" applyProtection="0"/>
    <xf numFmtId="0" fontId="24" fillId="6" borderId="23" applyNumberFormat="0" applyAlignment="0" applyProtection="0"/>
    <xf numFmtId="0" fontId="23" fillId="5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0" fontId="19" fillId="0" borderId="22" applyNumberFormat="0" applyFill="0" applyAlignment="0" applyProtection="0"/>
    <xf numFmtId="0" fontId="0" fillId="0" borderId="0"/>
    <xf numFmtId="0" fontId="34" fillId="0" borderId="0" applyNumberFormat="0" applyFill="0" applyBorder="0" applyAlignment="0" applyProtection="0"/>
    <xf numFmtId="0" fontId="0" fillId="3" borderId="21" applyNumberFormat="0" applyAlignment="0" applyProtection="0"/>
    <xf numFmtId="0" fontId="23" fillId="7" borderId="0" applyNumberFormat="0" applyBorder="0" applyAlignment="0" applyProtection="0">
      <alignment vertical="center"/>
    </xf>
    <xf numFmtId="0" fontId="18" fillId="0" borderId="0"/>
    <xf numFmtId="0" fontId="17" fillId="2" borderId="0" applyNumberFormat="0" applyBorder="0" applyAlignment="0" applyProtection="0"/>
    <xf numFmtId="0" fontId="21" fillId="0" borderId="0"/>
    <xf numFmtId="0" fontId="20" fillId="18" borderId="0" applyNumberFormat="0" applyBorder="0" applyAlignment="0" applyProtection="0">
      <alignment vertical="center"/>
    </xf>
    <xf numFmtId="0" fontId="29" fillId="6" borderId="25" applyNumberFormat="0" applyAlignment="0" applyProtection="0"/>
  </cellStyleXfs>
  <cellXfs count="11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1" applyFont="1" applyFill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1" fillId="0" borderId="0" xfId="0" applyFont="1" applyBorder="1"/>
    <xf numFmtId="0" fontId="1" fillId="0" borderId="0" xfId="0" applyFont="1"/>
    <xf numFmtId="0" fontId="1" fillId="0" borderId="0" xfId="1" applyFont="1" applyFill="1"/>
    <xf numFmtId="178" fontId="1" fillId="0" borderId="0" xfId="1" applyNumberFormat="1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9" fillId="0" borderId="1" xfId="1" applyFont="1" applyFill="1" applyBorder="1" applyAlignment="1">
      <alignment horizontal="right" vertical="center"/>
    </xf>
    <xf numFmtId="49" fontId="1" fillId="0" borderId="2" xfId="1" applyNumberFormat="1" applyFont="1" applyFill="1" applyBorder="1" applyAlignment="1" applyProtection="1">
      <alignment horizontal="center" vertical="top" wrapText="1"/>
      <protection locked="0"/>
    </xf>
    <xf numFmtId="49" fontId="1" fillId="0" borderId="3" xfId="1" applyNumberFormat="1" applyFont="1" applyFill="1" applyBorder="1" applyAlignment="1" applyProtection="1">
      <alignment horizontal="center" vertical="top" wrapText="1"/>
      <protection locked="0"/>
    </xf>
    <xf numFmtId="49" fontId="1" fillId="0" borderId="4" xfId="1" applyNumberFormat="1" applyFont="1" applyFill="1" applyBorder="1" applyAlignment="1" applyProtection="1">
      <alignment horizontal="center" vertical="top" wrapText="1"/>
      <protection locked="0"/>
    </xf>
    <xf numFmtId="49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center" wrapText="1"/>
    </xf>
    <xf numFmtId="0" fontId="1" fillId="0" borderId="6" xfId="55" applyFont="1" applyFill="1" applyBorder="1" applyAlignment="1">
      <alignment horizontal="center" vertical="top" wrapText="1"/>
    </xf>
    <xf numFmtId="0" fontId="8" fillId="0" borderId="6" xfId="55" applyFont="1" applyFill="1" applyBorder="1" applyAlignment="1">
      <alignment horizontal="center" vertical="top" wrapText="1"/>
    </xf>
    <xf numFmtId="179" fontId="11" fillId="0" borderId="6" xfId="0" applyNumberFormat="1" applyFont="1" applyFill="1" applyBorder="1" applyAlignment="1">
      <alignment horizontal="center" vertical="top"/>
    </xf>
    <xf numFmtId="0" fontId="1" fillId="0" borderId="2" xfId="55" applyFont="1" applyFill="1" applyBorder="1" applyAlignment="1">
      <alignment horizontal="center" vertical="top" wrapText="1"/>
    </xf>
    <xf numFmtId="179" fontId="11" fillId="0" borderId="2" xfId="0" applyNumberFormat="1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/>
    </xf>
    <xf numFmtId="49" fontId="1" fillId="0" borderId="0" xfId="1" applyNumberFormat="1" applyFont="1" applyFill="1"/>
    <xf numFmtId="49" fontId="1" fillId="0" borderId="7" xfId="1" applyNumberFormat="1" applyFont="1" applyFill="1" applyBorder="1" applyAlignment="1" applyProtection="1">
      <alignment horizontal="center" vertical="top" wrapText="1"/>
      <protection locked="0"/>
    </xf>
    <xf numFmtId="49" fontId="1" fillId="0" borderId="1" xfId="1" applyNumberFormat="1" applyFont="1" applyFill="1" applyBorder="1" applyAlignment="1" applyProtection="1">
      <alignment horizontal="center" vertical="top" wrapText="1"/>
      <protection locked="0"/>
    </xf>
    <xf numFmtId="49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1" applyNumberFormat="1" applyFont="1" applyFill="1" applyBorder="1" applyAlignment="1" applyProtection="1">
      <alignment horizontal="center" vertical="top" wrapText="1"/>
      <protection locked="0"/>
    </xf>
    <xf numFmtId="49" fontId="1" fillId="0" borderId="9" xfId="1" applyNumberFormat="1" applyFont="1" applyFill="1" applyBorder="1" applyAlignment="1" applyProtection="1">
      <alignment horizontal="center" vertical="top" wrapText="1"/>
      <protection locked="0"/>
    </xf>
    <xf numFmtId="49" fontId="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top"/>
    </xf>
    <xf numFmtId="176" fontId="1" fillId="0" borderId="2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5" xfId="0" applyNumberFormat="1" applyFont="1" applyFill="1" applyBorder="1" applyAlignment="1">
      <alignment horizontal="center" vertical="top" wrapText="1"/>
    </xf>
    <xf numFmtId="49" fontId="12" fillId="0" borderId="8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13" fillId="0" borderId="10" xfId="55" applyFont="1" applyFill="1" applyBorder="1" applyAlignment="1">
      <alignment horizontal="center" vertical="center" wrapText="1"/>
    </xf>
    <xf numFmtId="49" fontId="1" fillId="0" borderId="5" xfId="1" applyNumberFormat="1" applyFont="1" applyFill="1" applyBorder="1" applyAlignment="1" applyProtection="1">
      <alignment horizontal="center" vertical="top" wrapText="1"/>
      <protection locked="0"/>
    </xf>
    <xf numFmtId="49" fontId="12" fillId="0" borderId="10" xfId="55" applyNumberFormat="1" applyFont="1" applyFill="1" applyBorder="1" applyAlignment="1">
      <alignment horizontal="center" vertical="top" wrapText="1"/>
    </xf>
    <xf numFmtId="49" fontId="12" fillId="0" borderId="11" xfId="55" applyNumberFormat="1" applyFont="1" applyFill="1" applyBorder="1" applyAlignment="1">
      <alignment horizontal="center" vertical="top" wrapText="1"/>
    </xf>
    <xf numFmtId="176" fontId="1" fillId="0" borderId="12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top"/>
    </xf>
    <xf numFmtId="49" fontId="1" fillId="0" borderId="5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top"/>
    </xf>
    <xf numFmtId="49" fontId="1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13" xfId="0" applyNumberFormat="1" applyFont="1" applyFill="1" applyBorder="1" applyAlignment="1">
      <alignment horizontal="center" vertical="top" wrapText="1"/>
    </xf>
    <xf numFmtId="49" fontId="12" fillId="0" borderId="14" xfId="0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2" fontId="14" fillId="0" borderId="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13" fillId="0" borderId="2" xfId="55" applyFont="1" applyFill="1" applyBorder="1" applyAlignment="1">
      <alignment horizontal="center" vertical="center" wrapText="1"/>
    </xf>
    <xf numFmtId="49" fontId="12" fillId="0" borderId="2" xfId="55" applyNumberFormat="1" applyFont="1" applyFill="1" applyBorder="1" applyAlignment="1">
      <alignment horizontal="center" vertical="top" wrapText="1"/>
    </xf>
    <xf numFmtId="49" fontId="12" fillId="0" borderId="17" xfId="55" applyNumberFormat="1" applyFont="1" applyFill="1" applyBorder="1" applyAlignment="1">
      <alignment horizontal="center" vertical="top" wrapText="1"/>
    </xf>
    <xf numFmtId="49" fontId="12" fillId="0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top"/>
    </xf>
    <xf numFmtId="176" fontId="3" fillId="0" borderId="2" xfId="0" applyNumberFormat="1" applyFont="1" applyFill="1" applyBorder="1" applyAlignment="1">
      <alignment horizontal="center" vertical="top"/>
    </xf>
    <xf numFmtId="0" fontId="2" fillId="0" borderId="0" xfId="1" applyFont="1" applyFill="1" applyAlignment="1">
      <alignment horizontal="right" vertical="top" wrapText="1"/>
    </xf>
    <xf numFmtId="0" fontId="2" fillId="0" borderId="0" xfId="1" applyFont="1" applyFill="1" applyAlignment="1">
      <alignment horizontal="right" vertical="top"/>
    </xf>
    <xf numFmtId="49" fontId="1" fillId="0" borderId="18" xfId="1" applyNumberFormat="1" applyFont="1" applyFill="1" applyBorder="1" applyAlignment="1" applyProtection="1">
      <alignment horizontal="center" vertical="top" wrapText="1"/>
      <protection locked="0"/>
    </xf>
    <xf numFmtId="49" fontId="1" fillId="0" borderId="19" xfId="1" applyNumberFormat="1" applyFont="1" applyFill="1" applyBorder="1" applyAlignment="1" applyProtection="1">
      <alignment horizontal="center" vertical="top" wrapText="1"/>
      <protection locked="0"/>
    </xf>
    <xf numFmtId="49" fontId="1" fillId="0" borderId="9" xfId="1" applyNumberFormat="1" applyFont="1" applyFill="1" applyBorder="1" applyAlignment="1" applyProtection="1">
      <alignment horizontal="center" vertical="center" wrapText="1"/>
      <protection locked="0"/>
    </xf>
    <xf numFmtId="11" fontId="1" fillId="0" borderId="17" xfId="0" applyNumberFormat="1" applyFont="1" applyFill="1" applyBorder="1" applyAlignment="1">
      <alignment horizontal="center" vertical="top" wrapText="1"/>
    </xf>
    <xf numFmtId="11" fontId="1" fillId="0" borderId="20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 wrapText="1"/>
    </xf>
    <xf numFmtId="11" fontId="1" fillId="0" borderId="6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9" fontId="12" fillId="0" borderId="9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9" xfId="0" applyNumberFormat="1" applyFont="1" applyFill="1" applyBorder="1" applyAlignment="1">
      <alignment horizontal="center" vertical="top" wrapText="1"/>
    </xf>
    <xf numFmtId="0" fontId="15" fillId="0" borderId="0" xfId="55" applyFont="1" applyFill="1" applyBorder="1" applyAlignment="1">
      <alignment vertical="top" wrapText="1"/>
    </xf>
    <xf numFmtId="0" fontId="1" fillId="0" borderId="0" xfId="0" applyFont="1" applyFill="1" applyBorder="1"/>
    <xf numFmtId="0" fontId="16" fillId="0" borderId="0" xfId="55" applyFont="1" applyFill="1" applyBorder="1" applyAlignment="1">
      <alignment vertical="top" wrapText="1"/>
    </xf>
    <xf numFmtId="0" fontId="9" fillId="0" borderId="0" xfId="55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55" applyFont="1" applyFill="1" applyBorder="1" applyAlignment="1">
      <alignment vertical="center"/>
    </xf>
    <xf numFmtId="0" fontId="4" fillId="0" borderId="0" xfId="0" applyFont="1" applyBorder="1"/>
    <xf numFmtId="0" fontId="12" fillId="0" borderId="6" xfId="55" applyFont="1" applyFill="1" applyBorder="1" applyAlignment="1">
      <alignment horizontal="center" vertical="top" wrapText="1"/>
    </xf>
  </cellXfs>
  <cellStyles count="60">
    <cellStyle name="Обычный" xfId="0" builtinId="0"/>
    <cellStyle name="Обычный 9" xfId="1"/>
    <cellStyle name="Обычный 7" xfId="2"/>
    <cellStyle name="Обычный 4" xfId="3"/>
    <cellStyle name="Обычный 3 2" xfId="4"/>
    <cellStyle name="Обычный 3" xfId="5"/>
    <cellStyle name="Обычный 10 2" xfId="6"/>
    <cellStyle name="Обычный 2 2" xfId="7"/>
    <cellStyle name="40% — Акцент6" xfId="8" builtinId="51"/>
    <cellStyle name="Акцент4" xfId="9" builtinId="41"/>
    <cellStyle name="20% — Акцент6" xfId="10" builtinId="50"/>
    <cellStyle name="Гиперссылка" xfId="11" builtinId="8"/>
    <cellStyle name="40% — Акцент5" xfId="12" builtinId="47"/>
    <cellStyle name="Акцент3" xfId="13" builtinId="37"/>
    <cellStyle name="20% — Акцент5" xfId="14" builtinId="46"/>
    <cellStyle name="Акцент2" xfId="15" builtinId="33"/>
    <cellStyle name="20% — Акцент4" xfId="16" builtinId="42"/>
    <cellStyle name="Заголовок 2" xfId="17" builtinId="17"/>
    <cellStyle name="60% — Акцент3" xfId="18" builtinId="40"/>
    <cellStyle name="Акцент1" xfId="19" builtinId="29"/>
    <cellStyle name="20% — Акцент3" xfId="20" builtinId="38"/>
    <cellStyle name="Заголовок 1" xfId="21" builtinId="16"/>
    <cellStyle name="Денежный" xfId="22" builtinId="4"/>
    <cellStyle name="60% — Акцент2" xfId="23" builtinId="36"/>
    <cellStyle name="Ввод" xfId="24" builtinId="20"/>
    <cellStyle name="Акцент6" xfId="25" builtinId="49"/>
    <cellStyle name="Процент" xfId="26" builtinId="5"/>
    <cellStyle name="40% — Акцент2" xfId="27" builtinId="35"/>
    <cellStyle name="20% — Акцент2" xfId="28" builtinId="34"/>
    <cellStyle name="Запятая" xfId="29" builtinId="3"/>
    <cellStyle name="Акцент5" xfId="30" builtinId="45"/>
    <cellStyle name="Нейтральный" xfId="31" builtinId="28"/>
    <cellStyle name="40% — Акцент1" xfId="32" builtinId="31"/>
    <cellStyle name="20% — Акцент1" xfId="33" builtinId="30"/>
    <cellStyle name="Открывавшаяся гиперссылка" xfId="34" builtinId="9"/>
    <cellStyle name="Связанная ячейка" xfId="35" builtinId="24"/>
    <cellStyle name="Обычный 6" xfId="36"/>
    <cellStyle name="Проверить ячейку" xfId="37" builtinId="23"/>
    <cellStyle name="60% — Акцент5" xfId="38" builtinId="48"/>
    <cellStyle name="Заголовок 4" xfId="39" builtinId="19"/>
    <cellStyle name="Заголовок 3" xfId="40" builtinId="18"/>
    <cellStyle name="60% — Акцент4" xfId="41" builtinId="44"/>
    <cellStyle name="Плохой" xfId="42" builtinId="27"/>
    <cellStyle name="Вычисление" xfId="43" builtinId="22"/>
    <cellStyle name="60% — Акцент6" xfId="44" builtinId="52"/>
    <cellStyle name="Денежный [0]" xfId="45" builtinId="7"/>
    <cellStyle name="Пояснительный текст" xfId="46" builtinId="53"/>
    <cellStyle name="40% — Акцент3" xfId="47" builtinId="39"/>
    <cellStyle name="Заголовок" xfId="48" builtinId="15"/>
    <cellStyle name="Запятая [0]" xfId="49" builtinId="6"/>
    <cellStyle name="Итого" xfId="50" builtinId="25"/>
    <cellStyle name="Обычный 2 3" xfId="51"/>
    <cellStyle name="Предупреждающий текст" xfId="52" builtinId="11"/>
    <cellStyle name="Примечание" xfId="53" builtinId="10"/>
    <cellStyle name="60% — Акцент1" xfId="54" builtinId="32"/>
    <cellStyle name="Обычный 2" xfId="55"/>
    <cellStyle name="Хороший" xfId="56" builtinId="26"/>
    <cellStyle name="Обычный 13" xfId="57"/>
    <cellStyle name="40% — Акцент4" xfId="58" builtinId="43"/>
    <cellStyle name="Вывод" xfId="59" builtinId="2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AE00"/>
      <rgbColor rgb="00C0C0C0"/>
      <rgbColor rgb="00808080"/>
      <rgbColor rgb="00B3B3B3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O42"/>
  <sheetViews>
    <sheetView tabSelected="1" view="pageBreakPreview" zoomScale="85" zoomScaleNormal="70" workbookViewId="0">
      <selection activeCell="D10" sqref="D7:Q10"/>
    </sheetView>
  </sheetViews>
  <sheetFormatPr defaultColWidth="9" defaultRowHeight="14.25"/>
  <cols>
    <col min="1" max="1" width="5.57142857142857" style="4" customWidth="1"/>
    <col min="2" max="2" width="11.8571428571429" style="4" customWidth="1"/>
    <col min="3" max="3" width="28.4285714285714" style="4" customWidth="1"/>
    <col min="4" max="4" width="9.06666666666667" style="5" customWidth="1"/>
    <col min="5" max="5" width="4" style="6" customWidth="1"/>
    <col min="6" max="7" width="5.71428571428571" style="4" customWidth="1"/>
    <col min="8" max="8" width="10.2857142857143" style="4" customWidth="1"/>
    <col min="9" max="10" width="5.71428571428571" style="4" customWidth="1"/>
    <col min="11" max="11" width="9.42857142857143" style="4" customWidth="1"/>
    <col min="12" max="12" width="6.04761904761905" style="6" customWidth="1"/>
    <col min="13" max="13" width="6.04761904761905" style="4" customWidth="1"/>
    <col min="14" max="14" width="8.73333333333333" style="4" customWidth="1"/>
    <col min="15" max="16" width="6.04761904761905" style="4" customWidth="1"/>
    <col min="17" max="17" width="7.8952380952381" style="4" customWidth="1"/>
    <col min="18" max="18" width="17.9714285714286" style="4" customWidth="1"/>
    <col min="19" max="19" width="18.8571428571429" style="5" customWidth="1"/>
    <col min="20" max="20" width="21.4190476190476" style="4" customWidth="1"/>
    <col min="21" max="21" width="13.1428571428571" style="4" customWidth="1"/>
    <col min="22" max="22" width="22.352380952381" style="4" customWidth="1"/>
    <col min="23" max="23" width="20.1428571428571" style="4" customWidth="1"/>
    <col min="24" max="41" width="9.14285714285714" style="7"/>
    <col min="42" max="16384" width="9" style="8"/>
  </cols>
  <sheetData>
    <row r="1" s="1" customFormat="1" ht="111" customHeight="1" spans="1:41">
      <c r="A1" s="9"/>
      <c r="B1" s="9"/>
      <c r="C1" s="9"/>
      <c r="D1" s="10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96" t="s">
        <v>0</v>
      </c>
      <c r="S1" s="97"/>
      <c r="T1" s="97"/>
      <c r="U1" s="97"/>
      <c r="V1" s="97"/>
      <c r="W1" s="108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</row>
    <row r="2" s="1" customFormat="1" ht="37.5" customHeight="1" spans="1:4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0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="2" customFormat="1" ht="24" customHeight="1" spans="1:4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11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</row>
    <row r="4" s="1" customFormat="1" ht="30" customHeight="1" spans="1:41">
      <c r="A4" s="13"/>
      <c r="B4" s="14" t="s">
        <v>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13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</row>
    <row r="5" s="3" customFormat="1" ht="12.75" customHeight="1" spans="1:22">
      <c r="A5" s="15" t="s">
        <v>4</v>
      </c>
      <c r="B5" s="15" t="s">
        <v>5</v>
      </c>
      <c r="C5" s="15" t="s">
        <v>6</v>
      </c>
      <c r="D5" s="16" t="s">
        <v>7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98"/>
      <c r="R5" s="15" t="s">
        <v>8</v>
      </c>
      <c r="S5" s="15" t="s">
        <v>9</v>
      </c>
      <c r="T5" s="15" t="s">
        <v>10</v>
      </c>
      <c r="U5" s="15" t="s">
        <v>11</v>
      </c>
      <c r="V5" s="15" t="s">
        <v>12</v>
      </c>
    </row>
    <row r="6" s="3" customFormat="1" ht="25.5" customHeight="1" spans="1:22">
      <c r="A6" s="15"/>
      <c r="B6" s="15"/>
      <c r="C6" s="15"/>
      <c r="D6" s="17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9"/>
      <c r="R6" s="15"/>
      <c r="S6" s="15"/>
      <c r="T6" s="15"/>
      <c r="U6" s="15"/>
      <c r="V6" s="15"/>
    </row>
    <row r="7" s="3" customFormat="1" ht="25.5" customHeight="1" spans="1:22">
      <c r="A7" s="15"/>
      <c r="B7" s="15"/>
      <c r="C7" s="15"/>
      <c r="D7" s="15" t="s">
        <v>13</v>
      </c>
      <c r="E7" s="15" t="s">
        <v>14</v>
      </c>
      <c r="F7" s="40" t="s">
        <v>15</v>
      </c>
      <c r="G7" s="40"/>
      <c r="H7" s="40"/>
      <c r="I7" s="40"/>
      <c r="J7" s="40"/>
      <c r="K7" s="40"/>
      <c r="L7" s="62" t="s">
        <v>16</v>
      </c>
      <c r="M7" s="87"/>
      <c r="N7" s="87"/>
      <c r="O7" s="87"/>
      <c r="P7" s="87"/>
      <c r="Q7" s="87"/>
      <c r="R7" s="15"/>
      <c r="S7" s="15"/>
      <c r="T7" s="15"/>
      <c r="U7" s="15"/>
      <c r="V7" s="15"/>
    </row>
    <row r="8" s="3" customFormat="1" ht="15" customHeight="1" spans="1:22">
      <c r="A8" s="15"/>
      <c r="B8" s="15"/>
      <c r="C8" s="15"/>
      <c r="D8" s="15"/>
      <c r="E8" s="15"/>
      <c r="F8" s="41" t="s">
        <v>17</v>
      </c>
      <c r="G8" s="41"/>
      <c r="H8" s="42"/>
      <c r="I8" s="15" t="s">
        <v>18</v>
      </c>
      <c r="J8" s="15"/>
      <c r="K8" s="63"/>
      <c r="L8" s="64" t="s">
        <v>17</v>
      </c>
      <c r="M8" s="88"/>
      <c r="N8" s="88"/>
      <c r="O8" s="88" t="s">
        <v>18</v>
      </c>
      <c r="P8" s="88"/>
      <c r="Q8" s="88"/>
      <c r="R8" s="15"/>
      <c r="S8" s="15"/>
      <c r="T8" s="15"/>
      <c r="U8" s="15"/>
      <c r="V8" s="15"/>
    </row>
    <row r="9" s="3" customFormat="1" ht="24.75" customHeight="1" spans="1:22">
      <c r="A9" s="15"/>
      <c r="B9" s="15"/>
      <c r="C9" s="15"/>
      <c r="D9" s="15"/>
      <c r="E9" s="15"/>
      <c r="F9" s="42" t="s">
        <v>19</v>
      </c>
      <c r="G9" s="15" t="s">
        <v>20</v>
      </c>
      <c r="H9" s="15" t="s">
        <v>21</v>
      </c>
      <c r="I9" s="15" t="s">
        <v>19</v>
      </c>
      <c r="J9" s="15" t="s">
        <v>20</v>
      </c>
      <c r="K9" s="63" t="s">
        <v>21</v>
      </c>
      <c r="L9" s="65" t="s">
        <v>19</v>
      </c>
      <c r="M9" s="89" t="s">
        <v>20</v>
      </c>
      <c r="N9" s="89" t="s">
        <v>21</v>
      </c>
      <c r="O9" s="89" t="s">
        <v>19</v>
      </c>
      <c r="P9" s="89" t="s">
        <v>20</v>
      </c>
      <c r="Q9" s="89" t="s">
        <v>21</v>
      </c>
      <c r="R9" s="15"/>
      <c r="S9" s="15"/>
      <c r="T9" s="15"/>
      <c r="U9" s="15"/>
      <c r="V9" s="15"/>
    </row>
    <row r="10" s="3" customFormat="1" ht="12.75" spans="1:22">
      <c r="A10" s="18">
        <v>1</v>
      </c>
      <c r="B10" s="18">
        <v>2</v>
      </c>
      <c r="C10" s="18">
        <v>3</v>
      </c>
      <c r="D10" s="19">
        <v>4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100"/>
      <c r="R10" s="18" t="s">
        <v>22</v>
      </c>
      <c r="S10" s="18" t="s">
        <v>23</v>
      </c>
      <c r="T10" s="18" t="s">
        <v>24</v>
      </c>
      <c r="U10" s="18" t="s">
        <v>25</v>
      </c>
      <c r="V10" s="18" t="s">
        <v>26</v>
      </c>
    </row>
    <row r="11" s="3" customFormat="1" ht="24" customHeight="1" spans="1:22">
      <c r="A11" s="20" t="s">
        <v>27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="3" customFormat="1" ht="15" customHeight="1" spans="1:22">
      <c r="A12" s="21" t="s">
        <v>28</v>
      </c>
      <c r="B12" s="21" t="s">
        <v>29</v>
      </c>
      <c r="C12" s="22" t="s">
        <v>30</v>
      </c>
      <c r="D12" s="23" t="s">
        <v>31</v>
      </c>
      <c r="E12" s="27">
        <v>1</v>
      </c>
      <c r="F12" s="44">
        <v>51</v>
      </c>
      <c r="G12" s="44">
        <v>27</v>
      </c>
      <c r="H12" s="45">
        <v>0.9017</v>
      </c>
      <c r="I12" s="44">
        <v>55</v>
      </c>
      <c r="J12" s="44">
        <v>51</v>
      </c>
      <c r="K12" s="66">
        <v>55.3328</v>
      </c>
      <c r="L12" s="27">
        <v>51</v>
      </c>
      <c r="M12" s="27">
        <v>27</v>
      </c>
      <c r="N12" s="44">
        <v>0</v>
      </c>
      <c r="O12" s="27">
        <v>55</v>
      </c>
      <c r="P12" s="27">
        <v>52</v>
      </c>
      <c r="Q12" s="27">
        <v>0</v>
      </c>
      <c r="R12" s="101" t="s">
        <v>32</v>
      </c>
      <c r="S12" s="101" t="s">
        <v>33</v>
      </c>
      <c r="T12" s="101" t="s">
        <v>34</v>
      </c>
      <c r="U12" s="101" t="s">
        <v>35</v>
      </c>
      <c r="V12" s="101" t="s">
        <v>36</v>
      </c>
    </row>
    <row r="13" s="3" customFormat="1" ht="15" customHeight="1" spans="1:22">
      <c r="A13" s="21"/>
      <c r="B13" s="21"/>
      <c r="C13" s="22"/>
      <c r="D13" s="23"/>
      <c r="E13" s="27">
        <v>2</v>
      </c>
      <c r="F13" s="44">
        <v>51</v>
      </c>
      <c r="G13" s="44">
        <v>27</v>
      </c>
      <c r="H13" s="45">
        <v>0.9065</v>
      </c>
      <c r="I13" s="44">
        <v>55</v>
      </c>
      <c r="J13" s="44">
        <v>57</v>
      </c>
      <c r="K13" s="66">
        <v>55.3417</v>
      </c>
      <c r="L13" s="27">
        <v>51</v>
      </c>
      <c r="M13" s="27">
        <v>27</v>
      </c>
      <c r="N13" s="44">
        <v>0</v>
      </c>
      <c r="O13" s="27">
        <v>55</v>
      </c>
      <c r="P13" s="27">
        <v>58</v>
      </c>
      <c r="Q13" s="27">
        <v>0</v>
      </c>
      <c r="R13" s="102"/>
      <c r="S13" s="102"/>
      <c r="T13" s="102"/>
      <c r="U13" s="102"/>
      <c r="V13" s="102"/>
    </row>
    <row r="14" s="3" customFormat="1" ht="15" customHeight="1" spans="1:22">
      <c r="A14" s="21"/>
      <c r="B14" s="21"/>
      <c r="C14" s="22"/>
      <c r="D14" s="23"/>
      <c r="E14" s="27">
        <v>3</v>
      </c>
      <c r="F14" s="44">
        <v>51</v>
      </c>
      <c r="G14" s="44">
        <v>22</v>
      </c>
      <c r="H14" s="45">
        <v>57.9018</v>
      </c>
      <c r="I14" s="44">
        <v>55</v>
      </c>
      <c r="J14" s="44">
        <v>57</v>
      </c>
      <c r="K14" s="66">
        <v>55.3501</v>
      </c>
      <c r="L14" s="27">
        <v>51</v>
      </c>
      <c r="M14" s="27">
        <v>22</v>
      </c>
      <c r="N14" s="27">
        <v>57</v>
      </c>
      <c r="O14" s="27">
        <v>55</v>
      </c>
      <c r="P14" s="27">
        <v>58</v>
      </c>
      <c r="Q14" s="27">
        <v>0</v>
      </c>
      <c r="R14" s="102"/>
      <c r="S14" s="102"/>
      <c r="T14" s="102"/>
      <c r="U14" s="102"/>
      <c r="V14" s="102"/>
    </row>
    <row r="15" s="3" customFormat="1" ht="15" customHeight="1" spans="1:22">
      <c r="A15" s="21"/>
      <c r="B15" s="21"/>
      <c r="C15" s="22"/>
      <c r="D15" s="23"/>
      <c r="E15" s="27">
        <v>4</v>
      </c>
      <c r="F15" s="44">
        <v>51</v>
      </c>
      <c r="G15" s="44">
        <v>22</v>
      </c>
      <c r="H15" s="45">
        <v>57.8982</v>
      </c>
      <c r="I15" s="44">
        <v>55</v>
      </c>
      <c r="J15" s="44">
        <v>53</v>
      </c>
      <c r="K15" s="66">
        <v>34.3436</v>
      </c>
      <c r="L15" s="27">
        <v>51</v>
      </c>
      <c r="M15" s="27">
        <v>22</v>
      </c>
      <c r="N15" s="27">
        <v>57</v>
      </c>
      <c r="O15" s="27">
        <v>55</v>
      </c>
      <c r="P15" s="27">
        <v>53</v>
      </c>
      <c r="Q15" s="27">
        <v>39</v>
      </c>
      <c r="R15" s="102"/>
      <c r="S15" s="102"/>
      <c r="T15" s="102"/>
      <c r="U15" s="102"/>
      <c r="V15" s="102"/>
    </row>
    <row r="16" s="3" customFormat="1" ht="15" customHeight="1" spans="1:22">
      <c r="A16" s="21"/>
      <c r="B16" s="21"/>
      <c r="C16" s="22"/>
      <c r="D16" s="23"/>
      <c r="E16" s="27">
        <v>5</v>
      </c>
      <c r="F16" s="44">
        <v>51</v>
      </c>
      <c r="G16" s="44">
        <v>23</v>
      </c>
      <c r="H16" s="45">
        <v>42.8978</v>
      </c>
      <c r="I16" s="44">
        <v>55</v>
      </c>
      <c r="J16" s="44">
        <v>51</v>
      </c>
      <c r="K16" s="66">
        <v>55.3396</v>
      </c>
      <c r="L16" s="27">
        <v>51</v>
      </c>
      <c r="M16" s="27">
        <v>23</v>
      </c>
      <c r="N16" s="27">
        <v>42</v>
      </c>
      <c r="O16" s="27">
        <v>55</v>
      </c>
      <c r="P16" s="27">
        <v>52</v>
      </c>
      <c r="Q16" s="27">
        <v>0</v>
      </c>
      <c r="R16" s="102"/>
      <c r="S16" s="102"/>
      <c r="T16" s="102"/>
      <c r="U16" s="102"/>
      <c r="V16" s="102"/>
    </row>
    <row r="17" s="3" customFormat="1" ht="34" customHeight="1" spans="1:22">
      <c r="A17" s="21"/>
      <c r="B17" s="21"/>
      <c r="C17" s="22"/>
      <c r="D17" s="23"/>
      <c r="E17" s="46" t="s">
        <v>37</v>
      </c>
      <c r="F17" s="47"/>
      <c r="G17" s="47"/>
      <c r="H17" s="47"/>
      <c r="I17" s="47"/>
      <c r="J17" s="47"/>
      <c r="K17" s="67"/>
      <c r="L17" s="68" t="s">
        <v>37</v>
      </c>
      <c r="M17" s="47"/>
      <c r="N17" s="47"/>
      <c r="O17" s="47"/>
      <c r="P17" s="47"/>
      <c r="Q17" s="103"/>
      <c r="R17" s="102"/>
      <c r="S17" s="102"/>
      <c r="T17" s="102"/>
      <c r="U17" s="102"/>
      <c r="V17" s="102"/>
    </row>
    <row r="18" s="3" customFormat="1" ht="18" customHeight="1" spans="1:22">
      <c r="A18" s="21"/>
      <c r="B18" s="21"/>
      <c r="C18" s="22"/>
      <c r="D18" s="23"/>
      <c r="E18" s="27">
        <v>1</v>
      </c>
      <c r="F18" s="27">
        <v>51</v>
      </c>
      <c r="G18" s="27">
        <v>25</v>
      </c>
      <c r="H18" s="27">
        <v>32.58</v>
      </c>
      <c r="I18" s="27">
        <v>55</v>
      </c>
      <c r="J18" s="27">
        <v>54</v>
      </c>
      <c r="K18" s="69">
        <v>9.41</v>
      </c>
      <c r="L18" s="27">
        <v>51</v>
      </c>
      <c r="M18" s="27">
        <v>25</v>
      </c>
      <c r="N18" s="27">
        <v>31.68</v>
      </c>
      <c r="O18" s="27">
        <v>55</v>
      </c>
      <c r="P18" s="27">
        <v>54</v>
      </c>
      <c r="Q18" s="27">
        <v>14.07</v>
      </c>
      <c r="R18" s="102"/>
      <c r="S18" s="102"/>
      <c r="T18" s="102"/>
      <c r="U18" s="102"/>
      <c r="V18" s="102"/>
    </row>
    <row r="19" s="3" customFormat="1" ht="18" customHeight="1" spans="1:22">
      <c r="A19" s="21"/>
      <c r="B19" s="21"/>
      <c r="C19" s="22"/>
      <c r="D19" s="23"/>
      <c r="E19" s="27">
        <v>2</v>
      </c>
      <c r="F19" s="27">
        <v>51</v>
      </c>
      <c r="G19" s="27">
        <v>25</v>
      </c>
      <c r="H19" s="27">
        <v>32.58</v>
      </c>
      <c r="I19" s="27">
        <v>55</v>
      </c>
      <c r="J19" s="27">
        <v>54</v>
      </c>
      <c r="K19" s="69">
        <v>12.61</v>
      </c>
      <c r="L19" s="27">
        <v>51</v>
      </c>
      <c r="M19" s="27">
        <v>25</v>
      </c>
      <c r="N19" s="27">
        <v>31.68</v>
      </c>
      <c r="O19" s="27">
        <v>55</v>
      </c>
      <c r="P19" s="27">
        <v>54</v>
      </c>
      <c r="Q19" s="27">
        <v>17.27</v>
      </c>
      <c r="R19" s="102"/>
      <c r="S19" s="102"/>
      <c r="T19" s="102"/>
      <c r="U19" s="102"/>
      <c r="V19" s="102"/>
    </row>
    <row r="20" s="3" customFormat="1" ht="18" customHeight="1" spans="1:22">
      <c r="A20" s="21"/>
      <c r="B20" s="21"/>
      <c r="C20" s="22"/>
      <c r="D20" s="23"/>
      <c r="E20" s="27">
        <v>3</v>
      </c>
      <c r="F20" s="27">
        <v>51</v>
      </c>
      <c r="G20" s="27">
        <v>25</v>
      </c>
      <c r="H20" s="27">
        <v>30.58</v>
      </c>
      <c r="I20" s="27">
        <v>55</v>
      </c>
      <c r="J20" s="27">
        <v>54</v>
      </c>
      <c r="K20" s="69">
        <v>12.61</v>
      </c>
      <c r="L20" s="27">
        <v>51</v>
      </c>
      <c r="M20" s="27">
        <v>25</v>
      </c>
      <c r="N20" s="27">
        <v>29.68</v>
      </c>
      <c r="O20" s="27">
        <v>55</v>
      </c>
      <c r="P20" s="27">
        <v>54</v>
      </c>
      <c r="Q20" s="27">
        <v>17.27</v>
      </c>
      <c r="R20" s="102"/>
      <c r="S20" s="102"/>
      <c r="T20" s="102"/>
      <c r="U20" s="102"/>
      <c r="V20" s="102"/>
    </row>
    <row r="21" s="3" customFormat="1" ht="18" customHeight="1" spans="1:22">
      <c r="A21" s="21"/>
      <c r="B21" s="21"/>
      <c r="C21" s="22"/>
      <c r="D21" s="23"/>
      <c r="E21" s="27">
        <v>4</v>
      </c>
      <c r="F21" s="27">
        <v>51</v>
      </c>
      <c r="G21" s="27">
        <v>25</v>
      </c>
      <c r="H21" s="27">
        <v>30.58</v>
      </c>
      <c r="I21" s="27">
        <v>55</v>
      </c>
      <c r="J21" s="27">
        <v>54</v>
      </c>
      <c r="K21" s="69">
        <v>9.41</v>
      </c>
      <c r="L21" s="27">
        <v>51</v>
      </c>
      <c r="M21" s="27">
        <v>25</v>
      </c>
      <c r="N21" s="27">
        <v>29.68</v>
      </c>
      <c r="O21" s="27">
        <v>55</v>
      </c>
      <c r="P21" s="27">
        <v>54</v>
      </c>
      <c r="Q21" s="27">
        <v>14.07</v>
      </c>
      <c r="R21" s="104"/>
      <c r="S21" s="104"/>
      <c r="T21" s="104"/>
      <c r="U21" s="104"/>
      <c r="V21" s="104"/>
    </row>
    <row r="22" ht="24" customHeight="1" spans="1:22">
      <c r="A22" s="24" t="s">
        <v>38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ht="12.75" spans="1:22">
      <c r="A23" s="25">
        <v>1</v>
      </c>
      <c r="B23" s="25" t="s">
        <v>39</v>
      </c>
      <c r="C23" s="26" t="s">
        <v>40</v>
      </c>
      <c r="D23" s="27">
        <v>348.063</v>
      </c>
      <c r="E23" s="25">
        <v>1</v>
      </c>
      <c r="F23" s="48">
        <v>62</v>
      </c>
      <c r="G23" s="48">
        <v>26</v>
      </c>
      <c r="H23" s="48">
        <v>2.139</v>
      </c>
      <c r="I23" s="48">
        <v>65</v>
      </c>
      <c r="J23" s="48">
        <v>41</v>
      </c>
      <c r="K23" s="70">
        <v>54.656</v>
      </c>
      <c r="L23" s="71">
        <v>62</v>
      </c>
      <c r="M23" s="48">
        <v>26</v>
      </c>
      <c r="N23" s="48" t="s">
        <v>41</v>
      </c>
      <c r="O23" s="48">
        <v>65</v>
      </c>
      <c r="P23" s="48">
        <v>42</v>
      </c>
      <c r="Q23" s="70" t="s">
        <v>41</v>
      </c>
      <c r="R23" s="105" t="s">
        <v>42</v>
      </c>
      <c r="S23" s="105" t="s">
        <v>43</v>
      </c>
      <c r="T23" s="105" t="s">
        <v>34</v>
      </c>
      <c r="U23" s="105" t="s">
        <v>35</v>
      </c>
      <c r="V23" s="105" t="s">
        <v>44</v>
      </c>
    </row>
    <row r="24" ht="12.75" spans="1:22">
      <c r="A24" s="25"/>
      <c r="B24" s="25"/>
      <c r="C24" s="25"/>
      <c r="D24" s="27"/>
      <c r="E24" s="25">
        <f t="shared" ref="E24:E27" si="0">1+E23</f>
        <v>2</v>
      </c>
      <c r="F24" s="48">
        <v>62</v>
      </c>
      <c r="G24" s="48">
        <v>26</v>
      </c>
      <c r="H24" s="48" t="s">
        <v>45</v>
      </c>
      <c r="I24" s="48">
        <v>66</v>
      </c>
      <c r="J24" s="48" t="s">
        <v>46</v>
      </c>
      <c r="K24" s="70">
        <v>54.714</v>
      </c>
      <c r="L24" s="71">
        <v>62</v>
      </c>
      <c r="M24" s="48">
        <v>26</v>
      </c>
      <c r="N24" s="48" t="s">
        <v>41</v>
      </c>
      <c r="O24" s="48">
        <v>66</v>
      </c>
      <c r="P24" s="48" t="s">
        <v>47</v>
      </c>
      <c r="Q24" s="70" t="s">
        <v>41</v>
      </c>
      <c r="R24" s="27"/>
      <c r="S24" s="105"/>
      <c r="T24" s="105"/>
      <c r="U24" s="105"/>
      <c r="V24" s="105"/>
    </row>
    <row r="25" ht="12.75" spans="1:22">
      <c r="A25" s="25"/>
      <c r="B25" s="25"/>
      <c r="C25" s="25"/>
      <c r="D25" s="27"/>
      <c r="E25" s="25">
        <f t="shared" si="0"/>
        <v>3</v>
      </c>
      <c r="F25" s="48">
        <v>62</v>
      </c>
      <c r="G25" s="48">
        <v>16</v>
      </c>
      <c r="H25" s="48">
        <v>2.146</v>
      </c>
      <c r="I25" s="48">
        <v>66</v>
      </c>
      <c r="J25" s="48" t="s">
        <v>46</v>
      </c>
      <c r="K25" s="70">
        <v>54.749</v>
      </c>
      <c r="L25" s="71">
        <v>62</v>
      </c>
      <c r="M25" s="48">
        <v>16</v>
      </c>
      <c r="N25" s="48" t="s">
        <v>41</v>
      </c>
      <c r="O25" s="48">
        <v>66</v>
      </c>
      <c r="P25" s="48" t="s">
        <v>47</v>
      </c>
      <c r="Q25" s="70" t="s">
        <v>41</v>
      </c>
      <c r="R25" s="27"/>
      <c r="S25" s="105"/>
      <c r="T25" s="105"/>
      <c r="U25" s="105"/>
      <c r="V25" s="105"/>
    </row>
    <row r="26" ht="12.75" spans="1:22">
      <c r="A26" s="25"/>
      <c r="B26" s="25"/>
      <c r="C26" s="25"/>
      <c r="D26" s="27"/>
      <c r="E26" s="25">
        <f t="shared" si="0"/>
        <v>4</v>
      </c>
      <c r="F26" s="48">
        <v>62</v>
      </c>
      <c r="G26" s="48">
        <v>16</v>
      </c>
      <c r="H26" s="48">
        <v>2.136</v>
      </c>
      <c r="I26" s="48">
        <v>65</v>
      </c>
      <c r="J26" s="48">
        <v>52</v>
      </c>
      <c r="K26" s="70">
        <v>54.716</v>
      </c>
      <c r="L26" s="71">
        <v>62</v>
      </c>
      <c r="M26" s="48">
        <v>16</v>
      </c>
      <c r="N26" s="48" t="s">
        <v>41</v>
      </c>
      <c r="O26" s="48">
        <v>65</v>
      </c>
      <c r="P26" s="48">
        <v>53</v>
      </c>
      <c r="Q26" s="70" t="s">
        <v>41</v>
      </c>
      <c r="R26" s="27"/>
      <c r="S26" s="105"/>
      <c r="T26" s="105"/>
      <c r="U26" s="105"/>
      <c r="V26" s="105"/>
    </row>
    <row r="27" ht="12.75" spans="1:22">
      <c r="A27" s="25"/>
      <c r="B27" s="25"/>
      <c r="C27" s="25"/>
      <c r="D27" s="27"/>
      <c r="E27" s="25">
        <f t="shared" si="0"/>
        <v>5</v>
      </c>
      <c r="F27" s="48">
        <v>62</v>
      </c>
      <c r="G27" s="48">
        <v>19</v>
      </c>
      <c r="H27" s="48">
        <v>2.139</v>
      </c>
      <c r="I27" s="48">
        <v>65</v>
      </c>
      <c r="J27" s="48">
        <v>52</v>
      </c>
      <c r="K27" s="70">
        <v>54.706</v>
      </c>
      <c r="L27" s="71">
        <v>62</v>
      </c>
      <c r="M27" s="48">
        <v>19</v>
      </c>
      <c r="N27" s="48" t="s">
        <v>41</v>
      </c>
      <c r="O27" s="48">
        <v>65</v>
      </c>
      <c r="P27" s="48">
        <v>53</v>
      </c>
      <c r="Q27" s="70" t="s">
        <v>41</v>
      </c>
      <c r="R27" s="27"/>
      <c r="S27" s="105"/>
      <c r="T27" s="105"/>
      <c r="U27" s="105"/>
      <c r="V27" s="105"/>
    </row>
    <row r="28" ht="12.75" spans="1:22">
      <c r="A28" s="25"/>
      <c r="B28" s="25"/>
      <c r="C28" s="25"/>
      <c r="D28" s="27"/>
      <c r="E28" s="25">
        <f>1+E26</f>
        <v>5</v>
      </c>
      <c r="F28" s="49">
        <v>62</v>
      </c>
      <c r="G28" s="49">
        <v>19</v>
      </c>
      <c r="H28" s="49">
        <v>2.131</v>
      </c>
      <c r="I28" s="49">
        <v>65</v>
      </c>
      <c r="J28" s="49">
        <v>41</v>
      </c>
      <c r="K28" s="72" t="s">
        <v>48</v>
      </c>
      <c r="L28" s="73">
        <v>62</v>
      </c>
      <c r="M28" s="49">
        <v>19</v>
      </c>
      <c r="N28" s="49" t="s">
        <v>41</v>
      </c>
      <c r="O28" s="49">
        <v>65</v>
      </c>
      <c r="P28" s="49">
        <v>42</v>
      </c>
      <c r="Q28" s="72" t="s">
        <v>41</v>
      </c>
      <c r="R28" s="27"/>
      <c r="S28" s="105"/>
      <c r="T28" s="105"/>
      <c r="U28" s="105"/>
      <c r="V28" s="105"/>
    </row>
    <row r="29" ht="142" customHeight="1" spans="1:22">
      <c r="A29" s="25"/>
      <c r="B29" s="25"/>
      <c r="C29" s="25"/>
      <c r="D29" s="27"/>
      <c r="E29" s="50" t="s">
        <v>49</v>
      </c>
      <c r="F29" s="50"/>
      <c r="G29" s="50"/>
      <c r="H29" s="50"/>
      <c r="I29" s="50"/>
      <c r="J29" s="50"/>
      <c r="K29" s="74"/>
      <c r="L29" s="75" t="s">
        <v>49</v>
      </c>
      <c r="M29" s="90"/>
      <c r="N29" s="90"/>
      <c r="O29" s="90"/>
      <c r="P29" s="90"/>
      <c r="Q29" s="106"/>
      <c r="R29" s="27"/>
      <c r="S29" s="105"/>
      <c r="T29" s="105"/>
      <c r="U29" s="105"/>
      <c r="V29" s="105"/>
    </row>
    <row r="30" ht="88" customHeight="1" spans="1:22">
      <c r="A30" s="25"/>
      <c r="B30" s="25"/>
      <c r="C30" s="25"/>
      <c r="D30" s="27"/>
      <c r="E30" s="51" t="s">
        <v>50</v>
      </c>
      <c r="F30" s="52"/>
      <c r="G30" s="52"/>
      <c r="H30" s="52"/>
      <c r="I30" s="52"/>
      <c r="J30" s="52"/>
      <c r="K30" s="76"/>
      <c r="L30" s="77" t="s">
        <v>50</v>
      </c>
      <c r="M30" s="52"/>
      <c r="N30" s="52"/>
      <c r="O30" s="52"/>
      <c r="P30" s="52"/>
      <c r="Q30" s="107"/>
      <c r="R30" s="27"/>
      <c r="S30" s="105"/>
      <c r="T30" s="105"/>
      <c r="U30" s="105"/>
      <c r="V30" s="105"/>
    </row>
    <row r="31" ht="34" customHeight="1" spans="1:22">
      <c r="A31" s="25"/>
      <c r="B31" s="25"/>
      <c r="C31" s="25"/>
      <c r="D31" s="27"/>
      <c r="E31" s="53" t="s">
        <v>51</v>
      </c>
      <c r="F31" s="53"/>
      <c r="G31" s="53"/>
      <c r="H31" s="53"/>
      <c r="I31" s="53"/>
      <c r="J31" s="53"/>
      <c r="K31" s="78"/>
      <c r="L31" s="79" t="s">
        <v>51</v>
      </c>
      <c r="M31" s="91"/>
      <c r="N31" s="91"/>
      <c r="O31" s="91"/>
      <c r="P31" s="91"/>
      <c r="Q31" s="91"/>
      <c r="R31" s="27"/>
      <c r="S31" s="105"/>
      <c r="T31" s="105"/>
      <c r="U31" s="105"/>
      <c r="V31" s="105"/>
    </row>
    <row r="32" s="4" customFormat="1" ht="27" customHeight="1" spans="1:41">
      <c r="A32" s="28" t="s">
        <v>52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</row>
    <row r="33" ht="19" customHeight="1" spans="1:22">
      <c r="A33" s="29">
        <v>1</v>
      </c>
      <c r="B33" s="29" t="s">
        <v>53</v>
      </c>
      <c r="C33" s="30" t="s">
        <v>54</v>
      </c>
      <c r="D33" s="31">
        <v>0.0036</v>
      </c>
      <c r="E33" s="54">
        <v>1</v>
      </c>
      <c r="F33" s="55">
        <v>54</v>
      </c>
      <c r="G33" s="55">
        <v>56</v>
      </c>
      <c r="H33" s="56">
        <v>57.84</v>
      </c>
      <c r="I33" s="55">
        <v>20</v>
      </c>
      <c r="J33" s="55">
        <v>29</v>
      </c>
      <c r="K33" s="80">
        <v>36.44</v>
      </c>
      <c r="L33" s="81">
        <v>54</v>
      </c>
      <c r="M33" s="92">
        <v>56</v>
      </c>
      <c r="N33" s="93">
        <v>58.839</v>
      </c>
      <c r="O33" s="92">
        <v>20</v>
      </c>
      <c r="P33" s="92">
        <v>29</v>
      </c>
      <c r="Q33" s="93">
        <v>43.6963</v>
      </c>
      <c r="R33" s="29" t="s">
        <v>55</v>
      </c>
      <c r="S33" s="29" t="s">
        <v>56</v>
      </c>
      <c r="T33" s="29" t="s">
        <v>57</v>
      </c>
      <c r="U33" s="29" t="s">
        <v>35</v>
      </c>
      <c r="V33" s="115" t="s">
        <v>58</v>
      </c>
    </row>
    <row r="34" ht="19" customHeight="1" spans="1:22">
      <c r="A34" s="32"/>
      <c r="B34" s="32"/>
      <c r="C34" s="32"/>
      <c r="D34" s="33"/>
      <c r="E34" s="57">
        <v>2</v>
      </c>
      <c r="F34" s="55">
        <v>54</v>
      </c>
      <c r="G34" s="55">
        <v>56</v>
      </c>
      <c r="H34" s="56">
        <v>56.67</v>
      </c>
      <c r="I34" s="55">
        <v>20</v>
      </c>
      <c r="J34" s="55">
        <v>29</v>
      </c>
      <c r="K34" s="80">
        <v>39.14</v>
      </c>
      <c r="L34" s="81">
        <v>54</v>
      </c>
      <c r="M34" s="92">
        <v>56</v>
      </c>
      <c r="N34" s="93">
        <v>57.669</v>
      </c>
      <c r="O34" s="92">
        <v>20</v>
      </c>
      <c r="P34" s="92">
        <v>29</v>
      </c>
      <c r="Q34" s="93">
        <v>46.3962</v>
      </c>
      <c r="R34" s="32"/>
      <c r="S34" s="32"/>
      <c r="T34" s="32"/>
      <c r="U34" s="32"/>
      <c r="V34" s="32"/>
    </row>
    <row r="35" ht="19" customHeight="1" spans="1:22">
      <c r="A35" s="32"/>
      <c r="B35" s="32"/>
      <c r="C35" s="32"/>
      <c r="D35" s="33"/>
      <c r="E35" s="57">
        <v>3</v>
      </c>
      <c r="F35" s="55">
        <v>54</v>
      </c>
      <c r="G35" s="55">
        <v>56</v>
      </c>
      <c r="H35" s="56">
        <v>55.12</v>
      </c>
      <c r="I35" s="55">
        <v>20</v>
      </c>
      <c r="J35" s="55">
        <v>29</v>
      </c>
      <c r="K35" s="80">
        <v>37.12</v>
      </c>
      <c r="L35" s="81">
        <v>54</v>
      </c>
      <c r="M35" s="92">
        <v>56</v>
      </c>
      <c r="N35" s="93">
        <v>56.119</v>
      </c>
      <c r="O35" s="92">
        <v>20</v>
      </c>
      <c r="P35" s="92">
        <v>29</v>
      </c>
      <c r="Q35" s="93">
        <v>44.3761</v>
      </c>
      <c r="R35" s="32"/>
      <c r="S35" s="32"/>
      <c r="T35" s="32"/>
      <c r="U35" s="32"/>
      <c r="V35" s="32"/>
    </row>
    <row r="36" ht="19" customHeight="1" spans="1:22">
      <c r="A36" s="32"/>
      <c r="B36" s="32"/>
      <c r="C36" s="32"/>
      <c r="D36" s="33"/>
      <c r="E36" s="57">
        <v>4</v>
      </c>
      <c r="F36" s="55">
        <v>54</v>
      </c>
      <c r="G36" s="55">
        <v>56</v>
      </c>
      <c r="H36" s="56">
        <v>56.28</v>
      </c>
      <c r="I36" s="55">
        <v>20</v>
      </c>
      <c r="J36" s="55">
        <v>29</v>
      </c>
      <c r="K36" s="80">
        <v>34.42</v>
      </c>
      <c r="L36" s="81">
        <v>54</v>
      </c>
      <c r="M36" s="92">
        <v>56</v>
      </c>
      <c r="N36" s="93">
        <v>57.2791</v>
      </c>
      <c r="O36" s="92">
        <v>20</v>
      </c>
      <c r="P36" s="92">
        <v>29</v>
      </c>
      <c r="Q36" s="93">
        <v>41.6762</v>
      </c>
      <c r="R36" s="32"/>
      <c r="S36" s="32"/>
      <c r="T36" s="32"/>
      <c r="U36" s="32"/>
      <c r="V36" s="32"/>
    </row>
    <row r="37" ht="69" customHeight="1" spans="1:22">
      <c r="A37" s="32"/>
      <c r="B37" s="32"/>
      <c r="C37" s="32"/>
      <c r="D37" s="33"/>
      <c r="E37" s="58" t="s">
        <v>59</v>
      </c>
      <c r="F37" s="58"/>
      <c r="G37" s="58"/>
      <c r="H37" s="58"/>
      <c r="I37" s="58"/>
      <c r="J37" s="58"/>
      <c r="K37" s="58"/>
      <c r="L37" s="82" t="s">
        <v>59</v>
      </c>
      <c r="M37" s="58"/>
      <c r="N37" s="58"/>
      <c r="O37" s="58"/>
      <c r="P37" s="58"/>
      <c r="Q37" s="58"/>
      <c r="R37" s="32"/>
      <c r="S37" s="32"/>
      <c r="T37" s="32"/>
      <c r="U37" s="32"/>
      <c r="V37" s="32"/>
    </row>
    <row r="38" ht="21" customHeight="1" spans="1:22">
      <c r="A38" s="28" t="s">
        <v>60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ht="20" customHeight="1" spans="1:22">
      <c r="A39" s="34">
        <v>1</v>
      </c>
      <c r="B39" s="34" t="s">
        <v>53</v>
      </c>
      <c r="C39" s="35" t="s">
        <v>61</v>
      </c>
      <c r="D39" s="36">
        <v>0.0009</v>
      </c>
      <c r="E39" s="59">
        <v>1</v>
      </c>
      <c r="F39" s="60">
        <v>55</v>
      </c>
      <c r="G39" s="60">
        <v>20</v>
      </c>
      <c r="H39" s="60">
        <v>25.693</v>
      </c>
      <c r="I39" s="60">
        <v>73</v>
      </c>
      <c r="J39" s="60">
        <v>8</v>
      </c>
      <c r="K39" s="83">
        <v>46.721</v>
      </c>
      <c r="L39" s="84">
        <v>55</v>
      </c>
      <c r="M39" s="60">
        <v>20</v>
      </c>
      <c r="N39" s="94">
        <v>23.7708</v>
      </c>
      <c r="O39" s="60">
        <v>73</v>
      </c>
      <c r="P39" s="60">
        <v>8</v>
      </c>
      <c r="Q39" s="95">
        <v>49.9999</v>
      </c>
      <c r="R39" s="34" t="s">
        <v>62</v>
      </c>
      <c r="S39" s="34" t="s">
        <v>63</v>
      </c>
      <c r="T39" s="34" t="s">
        <v>57</v>
      </c>
      <c r="U39" s="34" t="s">
        <v>35</v>
      </c>
      <c r="V39" s="34" t="s">
        <v>64</v>
      </c>
    </row>
    <row r="40" ht="20" customHeight="1" spans="1:22">
      <c r="A40" s="34"/>
      <c r="B40" s="34"/>
      <c r="C40" s="34"/>
      <c r="D40" s="36"/>
      <c r="E40" s="36">
        <v>2</v>
      </c>
      <c r="F40" s="61">
        <v>55</v>
      </c>
      <c r="G40" s="61">
        <v>20</v>
      </c>
      <c r="H40" s="61">
        <v>26.396</v>
      </c>
      <c r="I40" s="61">
        <v>73</v>
      </c>
      <c r="J40" s="61">
        <v>8</v>
      </c>
      <c r="K40" s="85">
        <v>47.891</v>
      </c>
      <c r="L40" s="86">
        <v>55</v>
      </c>
      <c r="M40" s="61">
        <v>20</v>
      </c>
      <c r="N40" s="95">
        <v>24.4737</v>
      </c>
      <c r="O40" s="61">
        <v>73</v>
      </c>
      <c r="P40" s="61">
        <v>8</v>
      </c>
      <c r="Q40" s="95">
        <v>51.1698</v>
      </c>
      <c r="R40" s="34"/>
      <c r="S40" s="34"/>
      <c r="T40" s="34"/>
      <c r="U40" s="34"/>
      <c r="V40" s="34"/>
    </row>
    <row r="41" ht="20" customHeight="1" spans="1:22">
      <c r="A41" s="34"/>
      <c r="B41" s="34"/>
      <c r="C41" s="34"/>
      <c r="D41" s="36"/>
      <c r="E41" s="36">
        <v>3</v>
      </c>
      <c r="F41" s="61">
        <v>55</v>
      </c>
      <c r="G41" s="61">
        <v>20</v>
      </c>
      <c r="H41" s="61">
        <v>25.727</v>
      </c>
      <c r="I41" s="61">
        <v>73</v>
      </c>
      <c r="J41" s="61">
        <v>8</v>
      </c>
      <c r="K41" s="85">
        <v>49.12</v>
      </c>
      <c r="L41" s="86">
        <v>55</v>
      </c>
      <c r="M41" s="61">
        <v>20</v>
      </c>
      <c r="N41" s="95">
        <v>23.8047</v>
      </c>
      <c r="O41" s="61">
        <v>73</v>
      </c>
      <c r="P41" s="61">
        <v>8</v>
      </c>
      <c r="Q41" s="95">
        <v>52.3988</v>
      </c>
      <c r="R41" s="34"/>
      <c r="S41" s="34"/>
      <c r="T41" s="34"/>
      <c r="U41" s="34"/>
      <c r="V41" s="34"/>
    </row>
    <row r="42" ht="20" customHeight="1" spans="1:22">
      <c r="A42" s="34"/>
      <c r="B42" s="34"/>
      <c r="C42" s="34"/>
      <c r="D42" s="36"/>
      <c r="E42" s="36">
        <v>4</v>
      </c>
      <c r="F42" s="61">
        <v>55</v>
      </c>
      <c r="G42" s="61">
        <v>20</v>
      </c>
      <c r="H42" s="61">
        <v>25.024</v>
      </c>
      <c r="I42" s="61">
        <v>73</v>
      </c>
      <c r="J42" s="61">
        <v>8</v>
      </c>
      <c r="K42" s="85">
        <v>47.951</v>
      </c>
      <c r="L42" s="86">
        <v>55</v>
      </c>
      <c r="M42" s="61">
        <v>20</v>
      </c>
      <c r="N42" s="95">
        <v>23.1018</v>
      </c>
      <c r="O42" s="61">
        <v>73</v>
      </c>
      <c r="P42" s="61">
        <v>8</v>
      </c>
      <c r="Q42" s="95">
        <v>51.2298</v>
      </c>
      <c r="R42" s="34"/>
      <c r="S42" s="34"/>
      <c r="T42" s="34"/>
      <c r="U42" s="34"/>
      <c r="V42" s="34"/>
    </row>
  </sheetData>
  <mergeCells count="72">
    <mergeCell ref="R1:V1"/>
    <mergeCell ref="A2:V2"/>
    <mergeCell ref="A3:V3"/>
    <mergeCell ref="B4:V4"/>
    <mergeCell ref="F7:K7"/>
    <mergeCell ref="L7:Q7"/>
    <mergeCell ref="F8:H8"/>
    <mergeCell ref="I8:K8"/>
    <mergeCell ref="L8:N8"/>
    <mergeCell ref="O8:Q8"/>
    <mergeCell ref="D10:Q10"/>
    <mergeCell ref="A11:V11"/>
    <mergeCell ref="E17:K17"/>
    <mergeCell ref="L17:Q17"/>
    <mergeCell ref="A22:V22"/>
    <mergeCell ref="E29:K29"/>
    <mergeCell ref="L29:Q29"/>
    <mergeCell ref="E30:K30"/>
    <mergeCell ref="L30:Q30"/>
    <mergeCell ref="E31:K31"/>
    <mergeCell ref="L31:Q31"/>
    <mergeCell ref="A32:V32"/>
    <mergeCell ref="E37:K37"/>
    <mergeCell ref="L37:Q37"/>
    <mergeCell ref="A38:V38"/>
    <mergeCell ref="A5:A9"/>
    <mergeCell ref="A12:A21"/>
    <mergeCell ref="A23:A31"/>
    <mergeCell ref="A33:A37"/>
    <mergeCell ref="A39:A42"/>
    <mergeCell ref="B5:B9"/>
    <mergeCell ref="B12:B21"/>
    <mergeCell ref="B23:B31"/>
    <mergeCell ref="B33:B37"/>
    <mergeCell ref="B39:B42"/>
    <mergeCell ref="C5:C9"/>
    <mergeCell ref="C12:C21"/>
    <mergeCell ref="C23:C31"/>
    <mergeCell ref="C33:C37"/>
    <mergeCell ref="C39:C42"/>
    <mergeCell ref="D7:D9"/>
    <mergeCell ref="D12:D21"/>
    <mergeCell ref="D23:D31"/>
    <mergeCell ref="D33:D37"/>
    <mergeCell ref="D39:D42"/>
    <mergeCell ref="E7:E9"/>
    <mergeCell ref="R5:R9"/>
    <mergeCell ref="R12:R21"/>
    <mergeCell ref="R23:R31"/>
    <mergeCell ref="R33:R37"/>
    <mergeCell ref="R39:R42"/>
    <mergeCell ref="S5:S9"/>
    <mergeCell ref="S12:S21"/>
    <mergeCell ref="S23:S31"/>
    <mergeCell ref="S33:S37"/>
    <mergeCell ref="S39:S42"/>
    <mergeCell ref="T5:T9"/>
    <mergeCell ref="T12:T21"/>
    <mergeCell ref="T23:T31"/>
    <mergeCell ref="T33:T37"/>
    <mergeCell ref="T39:T42"/>
    <mergeCell ref="U5:U9"/>
    <mergeCell ref="U12:U21"/>
    <mergeCell ref="U23:U31"/>
    <mergeCell ref="U33:U37"/>
    <mergeCell ref="U39:U42"/>
    <mergeCell ref="V5:V9"/>
    <mergeCell ref="V12:V21"/>
    <mergeCell ref="V23:V31"/>
    <mergeCell ref="V33:V37"/>
    <mergeCell ref="V39:V42"/>
    <mergeCell ref="D5:Q6"/>
  </mergeCells>
  <printOptions horizontalCentered="1"/>
  <pageMargins left="0.196850393700787" right="0.196850393700787" top="0.590551181102362" bottom="0.35" header="0.118110236220472" footer="0.17"/>
  <pageSetup paperSize="9" scale="59" fitToHeight="0" orientation="landscape"/>
  <headerFooter alignWithMargins="0"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$$$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Полный перечень на лицензирование по УВС, ПВ и ЛГ (разведка и добыча)</dc:title>
  <dc:subject>Отчет</dc:subject>
  <dc:creator>АСЛН</dc:creator>
  <dc:description>Репортер: 0.13.11.26  от 30.08.2019</dc:description>
  <cp:lastModifiedBy>azaichenko@PUB.NEDRA</cp:lastModifiedBy>
  <dcterms:created xsi:type="dcterms:W3CDTF">2013-08-28T12:47:00Z</dcterms:created>
  <cp:lastPrinted>2022-01-27T10:45:00Z</cp:lastPrinted>
  <dcterms:modified xsi:type="dcterms:W3CDTF">2024-07-03T10:51:31Z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1049-11.1.0.11698</vt:lpwstr>
  </property>
</Properties>
</file>