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<sst xmlns="http://schemas.openxmlformats.org/spreadsheetml/2006/main" count="45" uniqueCount="32">
  <si>
    <t>Приложение
к приказу Федерального 
агентства по недропользованию 
от ________________ № ________</t>
  </si>
  <si>
    <t xml:space="preserve">Дополнение № 14 к Перечню участков недр, предлагаемых для предоставления в пользование на 2026 год для разведки и добычи, а так же геологического изучения, разведки и добычи полезных ископаемых, осуществляемых по совмещенной лицензии              </t>
  </si>
  <si>
    <t xml:space="preserve">(Протокол от 03.07.2026 № ОК-03-66/25-ПУ )  </t>
  </si>
  <si>
    <t>группа полезных ископаемых: углеводородное сырье, подземные воды, лечебные грязи</t>
  </si>
  <si>
    <t>№ П/П</t>
  </si>
  <si>
    <t>Вид полезного ископаемого</t>
  </si>
  <si>
    <t>Наименование участка недр (месторождение, перспективная площадь, горизонт и т.д.) местоположение (район)</t>
  </si>
  <si>
    <t>Общая площадь, кв. км (S).
Географические координаты угловых точек участка недр</t>
  </si>
  <si>
    <t xml:space="preserve">Запасы и прогнозные ресурсы 
(с указанием категории) (ед.изм.)   </t>
  </si>
  <si>
    <t>Протокол экспертизы запасов, (экспертный орган, номер, дата).
Протокол по апробации  результатов оценки прогнозных ресурсов (номер, дата)</t>
  </si>
  <si>
    <t>Вид пользования недрами</t>
  </si>
  <si>
    <t>Форма предоставления участка недр в пользоание</t>
  </si>
  <si>
    <t xml:space="preserve">Планируемые сроки проведения аукциона. Полномочия по проведению аукциона </t>
  </si>
  <si>
    <t xml:space="preserve">S </t>
  </si>
  <si>
    <t>№</t>
  </si>
  <si>
    <t>ГСК - 2011</t>
  </si>
  <si>
    <t>СК - 42</t>
  </si>
  <si>
    <t>с.ш.</t>
  </si>
  <si>
    <t>в.д.</t>
  </si>
  <si>
    <t>град.</t>
  </si>
  <si>
    <t>мин.</t>
  </si>
  <si>
    <t>сек.</t>
  </si>
  <si>
    <t>Ханты-Мансийский автономный округ-Югра</t>
  </si>
  <si>
    <t>углеводородное сырье</t>
  </si>
  <si>
    <r>
      <rPr>
        <b/>
        <sz val="10"/>
        <rFont val="PT Astra Serif"/>
        <charset val="134"/>
      </rPr>
      <t xml:space="preserve">Северо-Салымский-3
</t>
    </r>
    <r>
      <rPr>
        <sz val="10"/>
        <rFont val="PT Astra Serif"/>
        <charset val="134"/>
      </rPr>
      <t xml:space="preserve">
Нефтеюганский район</t>
    </r>
  </si>
  <si>
    <t xml:space="preserve">Нефть(геол./ извл.)
D1 - 13,170/4,149 млн т
</t>
  </si>
  <si>
    <t>По результатам апробации (Протокол 
№ ОК-03-85/88-апр
 от 29.04.2026 )</t>
  </si>
  <si>
    <t>геологическое изучение, разведка и добыча</t>
  </si>
  <si>
    <t>аукцион</t>
  </si>
  <si>
    <t>3 кв. 2026г.
Уралнедра</t>
  </si>
  <si>
    <t>Из границ участка исключается участок недр в границах пласта ЮС0 (баженовские продуктивные отложения)</t>
  </si>
  <si>
    <t>Участок расположен на землях лесного фонда, включающих особо защитных участков лесов. Проведение работ возможно при соблюдении ограничений, предусмотренных статьей 119 Лесного кодекса Российской Федерации.</t>
  </si>
</sst>
</file>

<file path=xl/styles.xml><?xml version="1.0" encoding="utf-8"?>
<styleSheet xmlns="http://schemas.openxmlformats.org/spreadsheetml/2006/main">
  <numFmts count="5">
    <numFmt numFmtId="176" formatCode="_-* #,##0.00&quot;р.&quot;_-;\-* #,##0.00&quot;р.&quot;_-;_-* &quot;-&quot;??&quot;р.&quot;_-;_-@_-"/>
    <numFmt numFmtId="177" formatCode="_-* #,##0.00\ &quot;₽&quot;_-;\-* #,##0.00\ &quot;₽&quot;_-;_-* &quot;-&quot;??\ &quot;₽&quot;_-;_-@_-"/>
    <numFmt numFmtId="178" formatCode="_-* #,##0\ &quot;₽&quot;_-;\-* #,##0\ &quot;₽&quot;_-;_-* \-\ &quot;₽&quot;_-;_-@_-"/>
    <numFmt numFmtId="43" formatCode="_-* #,##0.00_-;\-* #,##0.00_-;_-* &quot;-&quot;??_-;_-@_-"/>
    <numFmt numFmtId="41" formatCode="_-* #,##0_-;\-* #,##0_-;_-* &quot;-&quot;_-;_-@_-"/>
  </numFmts>
  <fonts count="30">
    <font>
      <sz val="11"/>
      <color theme="1"/>
      <name val="Calibri"/>
      <charset val="134"/>
      <scheme val="minor"/>
    </font>
    <font>
      <sz val="11"/>
      <color theme="1"/>
      <name val="PT Astra Serif"/>
      <charset val="134"/>
    </font>
    <font>
      <sz val="11"/>
      <name val="PT Astra Serif"/>
      <charset val="134"/>
    </font>
    <font>
      <b/>
      <sz val="12"/>
      <name val="PT Astra Serif"/>
      <charset val="134"/>
    </font>
    <font>
      <i/>
      <sz val="12"/>
      <name val="PT Astra Serif"/>
      <charset val="134"/>
    </font>
    <font>
      <sz val="10"/>
      <name val="PT Astra Serif"/>
      <charset val="134"/>
    </font>
    <font>
      <b/>
      <sz val="10"/>
      <name val="PT Astra Serif"/>
      <charset val="134"/>
    </font>
    <font>
      <sz val="10"/>
      <color theme="1"/>
      <name val="PT Astra Serif"/>
      <charset val="134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0"/>
      <name val="Arial Cyr"/>
      <charset val="134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134"/>
      <scheme val="minor"/>
    </font>
    <font>
      <sz val="11"/>
      <color theme="0"/>
      <name val="Calibri"/>
      <charset val="0"/>
      <scheme val="minor"/>
    </font>
    <font>
      <sz val="10"/>
      <name val="Arial"/>
      <charset val="134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medium">
        <color auto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 style="medium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57">
    <xf numFmtId="0" fontId="0" fillId="0" borderId="0"/>
    <xf numFmtId="0" fontId="22" fillId="0" borderId="0"/>
    <xf numFmtId="0" fontId="0" fillId="0" borderId="0"/>
    <xf numFmtId="0" fontId="29" fillId="0" borderId="0"/>
    <xf numFmtId="0" fontId="14" fillId="0" borderId="0"/>
    <xf numFmtId="0" fontId="12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177" fontId="0" fillId="0" borderId="0" applyFont="0" applyFill="0" applyBorder="0" applyProtection="0"/>
    <xf numFmtId="0" fontId="21" fillId="18" borderId="0" applyNumberFormat="0" applyBorder="0" applyAlignment="0" applyProtection="0">
      <alignment vertical="center"/>
    </xf>
    <xf numFmtId="0" fontId="24" fillId="14" borderId="40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9" fontId="0" fillId="0" borderId="0" applyFont="0" applyFill="0" applyBorder="0" applyProtection="0"/>
    <xf numFmtId="0" fontId="12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6" fillId="5" borderId="38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37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4" fillId="0" borderId="0"/>
    <xf numFmtId="0" fontId="23" fillId="2" borderId="40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9" fillId="0" borderId="3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5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0" borderId="0"/>
    <xf numFmtId="0" fontId="20" fillId="9" borderId="0" applyNumberFormat="0" applyBorder="0" applyProtection="0"/>
    <xf numFmtId="0" fontId="12" fillId="28" borderId="0" applyNumberFormat="0" applyBorder="0" applyAlignment="0" applyProtection="0">
      <alignment vertical="center"/>
    </xf>
    <xf numFmtId="0" fontId="8" fillId="2" borderId="34" applyNumberFormat="0" applyAlignment="0" applyProtection="0">
      <alignment vertical="center"/>
    </xf>
  </cellStyleXfs>
  <cellXfs count="62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/>
    </xf>
    <xf numFmtId="0" fontId="5" fillId="0" borderId="15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/>
    </xf>
    <xf numFmtId="49" fontId="6" fillId="0" borderId="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15" xfId="0" applyNumberFormat="1" applyFont="1" applyBorder="1" applyAlignment="1">
      <alignment horizontal="center" vertical="top" wrapText="1"/>
    </xf>
    <xf numFmtId="49" fontId="5" fillId="0" borderId="16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15" xfId="0" applyNumberFormat="1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6" fillId="0" borderId="18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5" fillId="0" borderId="18" xfId="0" applyNumberFormat="1" applyFont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 wrapText="1"/>
    </xf>
    <xf numFmtId="49" fontId="5" fillId="0" borderId="20" xfId="0" applyNumberFormat="1" applyFont="1" applyBorder="1" applyAlignment="1">
      <alignment horizontal="center" vertical="top" wrapText="1"/>
    </xf>
    <xf numFmtId="49" fontId="5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176" fontId="5" fillId="0" borderId="2" xfId="0" applyNumberFormat="1" applyFont="1" applyBorder="1" applyAlignment="1">
      <alignment horizontal="center" vertical="top" wrapText="1"/>
    </xf>
    <xf numFmtId="49" fontId="6" fillId="0" borderId="16" xfId="0" applyNumberFormat="1" applyFont="1" applyBorder="1" applyAlignment="1">
      <alignment horizontal="center" vertical="top" wrapText="1"/>
    </xf>
    <xf numFmtId="176" fontId="5" fillId="0" borderId="0" xfId="0" applyNumberFormat="1" applyFont="1" applyAlignment="1">
      <alignment horizontal="center" vertical="top" wrapText="1"/>
    </xf>
    <xf numFmtId="176" fontId="5" fillId="0" borderId="5" xfId="0" applyNumberFormat="1" applyFont="1" applyBorder="1" applyAlignment="1">
      <alignment horizontal="center" vertical="top" wrapText="1"/>
    </xf>
    <xf numFmtId="49" fontId="5" fillId="0" borderId="16" xfId="0" applyNumberFormat="1" applyFont="1" applyBorder="1" applyAlignment="1">
      <alignment horizontal="center" vertical="top"/>
    </xf>
    <xf numFmtId="0" fontId="7" fillId="0" borderId="31" xfId="0" applyFont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</cellXfs>
  <cellStyles count="57">
    <cellStyle name="Обычный" xfId="0" builtinId="0"/>
    <cellStyle name="Обычный 5" xfId="1"/>
    <cellStyle name="Обычный 4" xfId="2"/>
    <cellStyle name="Обычный 3" xfId="3"/>
    <cellStyle name="Обычный 2 2" xfId="4"/>
    <cellStyle name="40% — Акцент6" xfId="5" builtinId="51"/>
    <cellStyle name="Акцент4" xfId="6" builtinId="41"/>
    <cellStyle name="20% — Акцент6" xfId="7" builtinId="50"/>
    <cellStyle name="Гиперссылка" xfId="8" builtinId="8"/>
    <cellStyle name="40% — Акцент5" xfId="9" builtinId="47"/>
    <cellStyle name="Акцент3" xfId="10" builtinId="37"/>
    <cellStyle name="20% — Акцент5" xfId="11" builtinId="46"/>
    <cellStyle name="Акцент2" xfId="12" builtinId="33"/>
    <cellStyle name="20% — Акцент4" xfId="13" builtinId="42"/>
    <cellStyle name="Заголовок 2" xfId="14" builtinId="17"/>
    <cellStyle name="60% — Акцент3" xfId="15" builtinId="40"/>
    <cellStyle name="Акцент1" xfId="16" builtinId="29"/>
    <cellStyle name="20% — Акцент3" xfId="17" builtinId="38"/>
    <cellStyle name="Заголовок 1" xfId="18" builtinId="16"/>
    <cellStyle name="Денежный" xfId="19" builtinId="4"/>
    <cellStyle name="60% — Акцент2" xfId="20" builtinId="36"/>
    <cellStyle name="Ввод" xfId="21" builtinId="20"/>
    <cellStyle name="Акцент6" xfId="22" builtinId="49"/>
    <cellStyle name="Процент" xfId="23" builtinId="5"/>
    <cellStyle name="40% — Акцент2" xfId="24" builtinId="35"/>
    <cellStyle name="20% — Акцент2" xfId="25" builtinId="34"/>
    <cellStyle name="Запятая" xfId="26" builtinId="3"/>
    <cellStyle name="Акцент5" xfId="27" builtinId="45"/>
    <cellStyle name="Нейтральный" xfId="28" builtinId="28"/>
    <cellStyle name="40% — Акцент1" xfId="29" builtinId="31"/>
    <cellStyle name="20% — Акцент1" xfId="30" builtinId="30"/>
    <cellStyle name="Обычный 7 2 2" xfId="31"/>
    <cellStyle name="Открывавшаяся гиперссылка" xfId="32" builtinId="9"/>
    <cellStyle name="Связанная ячейка" xfId="33" builtinId="24"/>
    <cellStyle name="Проверить ячейку" xfId="34" builtinId="23"/>
    <cellStyle name="60% — Акцент5" xfId="35" builtinId="48"/>
    <cellStyle name="Заголовок 4" xfId="36" builtinId="19"/>
    <cellStyle name="Заголовок 3" xfId="37" builtinId="18"/>
    <cellStyle name="60% — Акцент4" xfId="38" builtinId="44"/>
    <cellStyle name="Плохой" xfId="39" builtinId="27"/>
    <cellStyle name="Обычный 2 2 2" xfId="40"/>
    <cellStyle name="Вычисление" xfId="41" builtinId="22"/>
    <cellStyle name="60% — Акцент6" xfId="42" builtinId="52"/>
    <cellStyle name="Денежный [0]" xfId="43" builtinId="7"/>
    <cellStyle name="Пояснительный текст" xfId="44" builtinId="53"/>
    <cellStyle name="40% — Акцент3" xfId="45" builtinId="39"/>
    <cellStyle name="Заголовок" xfId="46" builtinId="15"/>
    <cellStyle name="Обычный 5 2 2" xfId="47"/>
    <cellStyle name="Запятая [0]" xfId="48" builtinId="6"/>
    <cellStyle name="Итого" xfId="49" builtinId="25"/>
    <cellStyle name="Предупреждающий текст" xfId="50" builtinId="11"/>
    <cellStyle name="Примечание" xfId="51" builtinId="10"/>
    <cellStyle name="60% — Акцент1" xfId="52" builtinId="32"/>
    <cellStyle name="Обычный 2" xfId="53"/>
    <cellStyle name="Хороший" xfId="54" builtinId="26"/>
    <cellStyle name="40% — Акцент4" xfId="55" builtinId="43"/>
    <cellStyle name="Вывод" xfId="56" builtinId="2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4"/>
  <sheetViews>
    <sheetView tabSelected="1" zoomScale="85" zoomScaleNormal="85" topLeftCell="A4" workbookViewId="0">
      <selection activeCell="V101" sqref="A5:V105"/>
    </sheetView>
  </sheetViews>
  <sheetFormatPr defaultColWidth="9.11111111111111" defaultRowHeight="14.25"/>
  <cols>
    <col min="1" max="1" width="4.44444444444444" style="2" customWidth="1"/>
    <col min="2" max="2" width="15.1111111111111" style="2" customWidth="1"/>
    <col min="3" max="3" width="19.4444444444444" style="2" customWidth="1"/>
    <col min="4" max="4" width="8.00740740740741" style="2" customWidth="1"/>
    <col min="5" max="7" width="6.11111111111111" style="1" customWidth="1"/>
    <col min="8" max="8" width="9.11111111111111" style="1"/>
    <col min="9" max="10" width="5.88888888888889" style="1" customWidth="1"/>
    <col min="11" max="11" width="9.11111111111111" style="1"/>
    <col min="12" max="13" width="6.33333333333333" style="1" customWidth="1"/>
    <col min="14" max="14" width="9.11111111111111" style="1"/>
    <col min="15" max="16" width="6.44444444444444" style="1" customWidth="1"/>
    <col min="17" max="17" width="9.11111111111111" style="1"/>
    <col min="18" max="18" width="19.7111111111111" style="2" customWidth="1"/>
    <col min="19" max="19" width="21.8518518518519" style="2" customWidth="1"/>
    <col min="20" max="20" width="12.1111111111111" style="2" customWidth="1"/>
    <col min="21" max="21" width="12.8888888888889" style="2" customWidth="1"/>
    <col min="22" max="22" width="16.5555555555556" style="2" customWidth="1"/>
    <col min="23" max="16384" width="9.11111111111111" style="2"/>
  </cols>
  <sheetData>
    <row r="1" ht="78.75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56.25" customHeight="1" spans="1:22">
      <c r="A2" s="4" t="s">
        <v>1</v>
      </c>
      <c r="B2" s="4"/>
      <c r="C2" s="4"/>
      <c r="D2" s="4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4"/>
      <c r="S2" s="4"/>
      <c r="T2" s="4"/>
      <c r="U2" s="4"/>
      <c r="V2" s="4"/>
    </row>
    <row r="3" ht="15" spans="1:22">
      <c r="A3" s="5" t="s">
        <v>2</v>
      </c>
      <c r="B3" s="5"/>
      <c r="C3" s="5"/>
      <c r="D3" s="5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5"/>
      <c r="S3" s="5"/>
      <c r="T3" s="5"/>
      <c r="U3" s="5"/>
      <c r="V3" s="5"/>
    </row>
    <row r="4" ht="19.5" customHeight="1" spans="1:22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="1" customFormat="1" ht="42" customHeight="1" spans="1:22">
      <c r="A5" s="7" t="s">
        <v>4</v>
      </c>
      <c r="B5" s="7" t="s">
        <v>5</v>
      </c>
      <c r="C5" s="7" t="s">
        <v>6</v>
      </c>
      <c r="D5" s="8" t="s">
        <v>7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53"/>
      <c r="R5" s="54" t="s">
        <v>8</v>
      </c>
      <c r="S5" s="7" t="s">
        <v>9</v>
      </c>
      <c r="T5" s="7" t="s">
        <v>10</v>
      </c>
      <c r="U5" s="7" t="s">
        <v>11</v>
      </c>
      <c r="V5" s="7" t="s">
        <v>12</v>
      </c>
    </row>
    <row r="6" s="1" customFormat="1" ht="23.25" customHeight="1" spans="1:22">
      <c r="A6" s="9"/>
      <c r="B6" s="9"/>
      <c r="C6" s="9"/>
      <c r="D6" s="7" t="s">
        <v>13</v>
      </c>
      <c r="E6" s="26" t="s">
        <v>14</v>
      </c>
      <c r="F6" s="27" t="s">
        <v>15</v>
      </c>
      <c r="G6" s="28"/>
      <c r="H6" s="28"/>
      <c r="I6" s="28"/>
      <c r="J6" s="28"/>
      <c r="K6" s="38"/>
      <c r="L6" s="39" t="s">
        <v>16</v>
      </c>
      <c r="M6" s="28"/>
      <c r="N6" s="28"/>
      <c r="O6" s="28"/>
      <c r="P6" s="28"/>
      <c r="Q6" s="55"/>
      <c r="R6" s="56"/>
      <c r="S6" s="9"/>
      <c r="T6" s="10"/>
      <c r="U6" s="9"/>
      <c r="V6" s="9"/>
    </row>
    <row r="7" s="1" customFormat="1" ht="24" customHeight="1" spans="1:22">
      <c r="A7" s="9"/>
      <c r="B7" s="9"/>
      <c r="C7" s="10"/>
      <c r="D7" s="9"/>
      <c r="E7" s="29"/>
      <c r="F7" s="30" t="s">
        <v>17</v>
      </c>
      <c r="G7" s="31"/>
      <c r="H7" s="32"/>
      <c r="I7" s="30" t="s">
        <v>18</v>
      </c>
      <c r="J7" s="31"/>
      <c r="K7" s="40"/>
      <c r="L7" s="41" t="s">
        <v>17</v>
      </c>
      <c r="M7" s="31"/>
      <c r="N7" s="32"/>
      <c r="O7" s="30" t="s">
        <v>18</v>
      </c>
      <c r="P7" s="31"/>
      <c r="Q7" s="32"/>
      <c r="R7" s="56"/>
      <c r="S7" s="9"/>
      <c r="T7" s="10"/>
      <c r="U7" s="9"/>
      <c r="V7" s="9"/>
    </row>
    <row r="8" s="1" customFormat="1" ht="24" customHeight="1" spans="1:22">
      <c r="A8" s="11"/>
      <c r="B8" s="11"/>
      <c r="C8" s="11"/>
      <c r="D8" s="11"/>
      <c r="E8" s="33"/>
      <c r="F8" s="34" t="s">
        <v>19</v>
      </c>
      <c r="G8" s="34" t="s">
        <v>20</v>
      </c>
      <c r="H8" s="34" t="s">
        <v>21</v>
      </c>
      <c r="I8" s="34" t="s">
        <v>19</v>
      </c>
      <c r="J8" s="34" t="s">
        <v>20</v>
      </c>
      <c r="K8" s="42" t="s">
        <v>21</v>
      </c>
      <c r="L8" s="43" t="s">
        <v>19</v>
      </c>
      <c r="M8" s="34" t="s">
        <v>20</v>
      </c>
      <c r="N8" s="34" t="s">
        <v>21</v>
      </c>
      <c r="O8" s="34" t="s">
        <v>19</v>
      </c>
      <c r="P8" s="34" t="s">
        <v>20</v>
      </c>
      <c r="Q8" s="34" t="s">
        <v>21</v>
      </c>
      <c r="R8" s="57"/>
      <c r="S8" s="11"/>
      <c r="T8" s="11"/>
      <c r="U8" s="11"/>
      <c r="V8" s="11"/>
    </row>
    <row r="9" spans="1:22">
      <c r="A9" s="12">
        <v>1</v>
      </c>
      <c r="B9" s="12">
        <v>2</v>
      </c>
      <c r="C9" s="12">
        <v>3</v>
      </c>
      <c r="D9" s="13">
        <v>4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58"/>
      <c r="R9" s="12">
        <v>5</v>
      </c>
      <c r="S9" s="12">
        <v>6</v>
      </c>
      <c r="T9" s="12">
        <v>7</v>
      </c>
      <c r="U9" s="12">
        <v>8</v>
      </c>
      <c r="V9" s="12">
        <v>9</v>
      </c>
    </row>
    <row r="10" ht="15" spans="1:22">
      <c r="A10" s="14" t="s">
        <v>22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2">
      <c r="A11" s="15">
        <v>1</v>
      </c>
      <c r="B11" s="16" t="s">
        <v>23</v>
      </c>
      <c r="C11" s="16" t="s">
        <v>24</v>
      </c>
      <c r="D11" s="16">
        <v>231.176</v>
      </c>
      <c r="E11" s="16">
        <v>1</v>
      </c>
      <c r="F11" s="16">
        <v>60</v>
      </c>
      <c r="G11" s="16">
        <v>54</v>
      </c>
      <c r="H11" s="16">
        <v>2.268</v>
      </c>
      <c r="I11" s="16">
        <v>71</v>
      </c>
      <c r="J11" s="16">
        <v>19</v>
      </c>
      <c r="K11" s="44">
        <v>55.737</v>
      </c>
      <c r="L11" s="45">
        <v>60</v>
      </c>
      <c r="M11" s="16">
        <v>54</v>
      </c>
      <c r="N11" s="16">
        <v>0</v>
      </c>
      <c r="O11" s="16">
        <v>71</v>
      </c>
      <c r="P11" s="16">
        <v>20</v>
      </c>
      <c r="Q11" s="16">
        <v>0</v>
      </c>
      <c r="R11" s="15" t="s">
        <v>25</v>
      </c>
      <c r="S11" s="16" t="s">
        <v>26</v>
      </c>
      <c r="T11" s="15" t="s">
        <v>27</v>
      </c>
      <c r="U11" s="16" t="s">
        <v>28</v>
      </c>
      <c r="V11" s="16" t="s">
        <v>29</v>
      </c>
    </row>
    <row r="12" spans="1:22">
      <c r="A12" s="17"/>
      <c r="B12" s="18"/>
      <c r="C12" s="18"/>
      <c r="D12" s="18"/>
      <c r="E12" s="18">
        <f t="shared" ref="E12:E22" si="0">1+E11</f>
        <v>2</v>
      </c>
      <c r="F12" s="18">
        <v>61</v>
      </c>
      <c r="G12" s="18">
        <v>3</v>
      </c>
      <c r="H12" s="18">
        <v>2.279</v>
      </c>
      <c r="I12" s="18">
        <v>71</v>
      </c>
      <c r="J12" s="18">
        <v>19</v>
      </c>
      <c r="K12" s="46">
        <v>55.712</v>
      </c>
      <c r="L12" s="47">
        <v>61</v>
      </c>
      <c r="M12" s="18">
        <v>3</v>
      </c>
      <c r="N12" s="18">
        <v>0</v>
      </c>
      <c r="O12" s="18">
        <v>71</v>
      </c>
      <c r="P12" s="18">
        <v>20</v>
      </c>
      <c r="Q12" s="18">
        <v>0</v>
      </c>
      <c r="R12" s="17"/>
      <c r="S12" s="18"/>
      <c r="T12" s="17"/>
      <c r="U12" s="18"/>
      <c r="V12" s="18"/>
    </row>
    <row r="13" spans="1:22">
      <c r="A13" s="17"/>
      <c r="B13" s="18"/>
      <c r="C13" s="18"/>
      <c r="D13" s="18"/>
      <c r="E13" s="18">
        <f t="shared" si="0"/>
        <v>3</v>
      </c>
      <c r="F13" s="18">
        <v>61</v>
      </c>
      <c r="G13" s="18">
        <v>3</v>
      </c>
      <c r="H13" s="18">
        <v>2.283</v>
      </c>
      <c r="I13" s="18">
        <v>71</v>
      </c>
      <c r="J13" s="18">
        <v>25</v>
      </c>
      <c r="K13" s="46">
        <v>55.727</v>
      </c>
      <c r="L13" s="47">
        <v>61</v>
      </c>
      <c r="M13" s="18">
        <v>3</v>
      </c>
      <c r="N13" s="18">
        <v>0</v>
      </c>
      <c r="O13" s="18">
        <v>71</v>
      </c>
      <c r="P13" s="18">
        <v>26</v>
      </c>
      <c r="Q13" s="18">
        <v>0</v>
      </c>
      <c r="R13" s="17"/>
      <c r="S13" s="18"/>
      <c r="T13" s="17"/>
      <c r="U13" s="18"/>
      <c r="V13" s="18"/>
    </row>
    <row r="14" spans="1:22">
      <c r="A14" s="17"/>
      <c r="B14" s="18"/>
      <c r="C14" s="18"/>
      <c r="D14" s="18"/>
      <c r="E14" s="18">
        <f t="shared" si="0"/>
        <v>4</v>
      </c>
      <c r="F14" s="18">
        <v>61</v>
      </c>
      <c r="G14" s="18">
        <v>6</v>
      </c>
      <c r="H14" s="18">
        <v>2.287</v>
      </c>
      <c r="I14" s="18">
        <v>71</v>
      </c>
      <c r="J14" s="18">
        <v>25</v>
      </c>
      <c r="K14" s="46">
        <v>55.718</v>
      </c>
      <c r="L14" s="47">
        <v>61</v>
      </c>
      <c r="M14" s="18">
        <v>6</v>
      </c>
      <c r="N14" s="18">
        <v>0</v>
      </c>
      <c r="O14" s="18">
        <v>71</v>
      </c>
      <c r="P14" s="18">
        <v>26</v>
      </c>
      <c r="Q14" s="18">
        <v>0</v>
      </c>
      <c r="R14" s="17"/>
      <c r="S14" s="18"/>
      <c r="T14" s="17"/>
      <c r="U14" s="18"/>
      <c r="V14" s="18"/>
    </row>
    <row r="15" spans="1:22">
      <c r="A15" s="17"/>
      <c r="B15" s="18"/>
      <c r="C15" s="18"/>
      <c r="D15" s="18"/>
      <c r="E15" s="18">
        <f t="shared" si="0"/>
        <v>5</v>
      </c>
      <c r="F15" s="18">
        <v>61</v>
      </c>
      <c r="G15" s="18">
        <v>6</v>
      </c>
      <c r="H15" s="18">
        <v>2.291</v>
      </c>
      <c r="I15" s="18">
        <v>71</v>
      </c>
      <c r="J15" s="18">
        <v>32</v>
      </c>
      <c r="K15" s="46">
        <v>55.735</v>
      </c>
      <c r="L15" s="47">
        <v>61</v>
      </c>
      <c r="M15" s="18">
        <v>6</v>
      </c>
      <c r="N15" s="18">
        <v>0</v>
      </c>
      <c r="O15" s="18">
        <v>71</v>
      </c>
      <c r="P15" s="18">
        <v>33</v>
      </c>
      <c r="Q15" s="18">
        <v>0</v>
      </c>
      <c r="R15" s="17"/>
      <c r="S15" s="18"/>
      <c r="T15" s="17"/>
      <c r="U15" s="18"/>
      <c r="V15" s="18"/>
    </row>
    <row r="16" spans="1:22">
      <c r="A16" s="17"/>
      <c r="B16" s="18"/>
      <c r="C16" s="18"/>
      <c r="D16" s="18"/>
      <c r="E16" s="18">
        <f t="shared" si="0"/>
        <v>6</v>
      </c>
      <c r="F16" s="18">
        <v>60</v>
      </c>
      <c r="G16" s="18">
        <v>54</v>
      </c>
      <c r="H16" s="18">
        <v>2.276</v>
      </c>
      <c r="I16" s="18">
        <v>71</v>
      </c>
      <c r="J16" s="18">
        <v>32</v>
      </c>
      <c r="K16" s="46">
        <v>55.768</v>
      </c>
      <c r="L16" s="47">
        <v>60</v>
      </c>
      <c r="M16" s="18">
        <v>54</v>
      </c>
      <c r="N16" s="18">
        <v>0</v>
      </c>
      <c r="O16" s="18">
        <v>71</v>
      </c>
      <c r="P16" s="18">
        <v>33</v>
      </c>
      <c r="Q16" s="18">
        <v>0</v>
      </c>
      <c r="R16" s="17"/>
      <c r="S16" s="18"/>
      <c r="T16" s="17"/>
      <c r="U16" s="18"/>
      <c r="V16" s="18"/>
    </row>
    <row r="17" ht="60.6" customHeight="1" spans="1:22">
      <c r="A17" s="17"/>
      <c r="B17" s="18"/>
      <c r="C17" s="18"/>
      <c r="D17" s="18"/>
      <c r="E17" s="25" t="s">
        <v>30</v>
      </c>
      <c r="F17" s="25"/>
      <c r="G17" s="25"/>
      <c r="H17" s="25"/>
      <c r="I17" s="25"/>
      <c r="J17" s="25"/>
      <c r="K17" s="25"/>
      <c r="L17" s="48" t="s">
        <v>30</v>
      </c>
      <c r="M17" s="52"/>
      <c r="N17" s="52"/>
      <c r="O17" s="52"/>
      <c r="P17" s="52"/>
      <c r="Q17" s="59"/>
      <c r="R17" s="17"/>
      <c r="S17" s="18"/>
      <c r="T17" s="17"/>
      <c r="U17" s="18"/>
      <c r="V17" s="18"/>
    </row>
    <row r="18" spans="1:22">
      <c r="A18" s="17"/>
      <c r="B18" s="18"/>
      <c r="C18" s="18"/>
      <c r="D18" s="18"/>
      <c r="E18" s="18">
        <v>1</v>
      </c>
      <c r="F18" s="18">
        <v>60</v>
      </c>
      <c r="G18" s="18">
        <v>54</v>
      </c>
      <c r="H18" s="18">
        <v>2.268</v>
      </c>
      <c r="I18" s="18">
        <v>71</v>
      </c>
      <c r="J18" s="18">
        <v>19</v>
      </c>
      <c r="K18" s="46">
        <v>55.737</v>
      </c>
      <c r="L18" s="47">
        <v>60</v>
      </c>
      <c r="M18" s="18">
        <v>54</v>
      </c>
      <c r="N18" s="18">
        <v>0</v>
      </c>
      <c r="O18" s="18">
        <v>71</v>
      </c>
      <c r="P18" s="18">
        <v>20</v>
      </c>
      <c r="Q18" s="18">
        <v>0</v>
      </c>
      <c r="R18" s="17"/>
      <c r="S18" s="18"/>
      <c r="T18" s="17"/>
      <c r="U18" s="18"/>
      <c r="V18" s="18"/>
    </row>
    <row r="19" spans="1:22">
      <c r="A19" s="17"/>
      <c r="B19" s="18"/>
      <c r="C19" s="18"/>
      <c r="D19" s="18"/>
      <c r="E19" s="18">
        <f t="shared" si="0"/>
        <v>2</v>
      </c>
      <c r="F19" s="18">
        <v>61</v>
      </c>
      <c r="G19" s="18">
        <v>3</v>
      </c>
      <c r="H19" s="18">
        <v>2.279</v>
      </c>
      <c r="I19" s="18">
        <v>71</v>
      </c>
      <c r="J19" s="18">
        <v>19</v>
      </c>
      <c r="K19" s="46">
        <v>55.712</v>
      </c>
      <c r="L19" s="47">
        <v>61</v>
      </c>
      <c r="M19" s="18">
        <v>3</v>
      </c>
      <c r="N19" s="18">
        <v>0</v>
      </c>
      <c r="O19" s="18">
        <v>71</v>
      </c>
      <c r="P19" s="18">
        <v>20</v>
      </c>
      <c r="Q19" s="18">
        <v>0</v>
      </c>
      <c r="R19" s="17"/>
      <c r="S19" s="18"/>
      <c r="T19" s="17"/>
      <c r="U19" s="18"/>
      <c r="V19" s="18"/>
    </row>
    <row r="20" spans="1:22">
      <c r="A20" s="17"/>
      <c r="B20" s="18"/>
      <c r="C20" s="18"/>
      <c r="D20" s="18"/>
      <c r="E20" s="18">
        <f t="shared" si="0"/>
        <v>3</v>
      </c>
      <c r="F20" s="18">
        <v>61</v>
      </c>
      <c r="G20" s="18">
        <v>3</v>
      </c>
      <c r="H20" s="18">
        <v>2.283</v>
      </c>
      <c r="I20" s="18">
        <v>71</v>
      </c>
      <c r="J20" s="18">
        <v>25</v>
      </c>
      <c r="K20" s="46">
        <v>55.727</v>
      </c>
      <c r="L20" s="47">
        <v>61</v>
      </c>
      <c r="M20" s="18">
        <v>3</v>
      </c>
      <c r="N20" s="18">
        <v>0</v>
      </c>
      <c r="O20" s="18">
        <v>71</v>
      </c>
      <c r="P20" s="18">
        <v>26</v>
      </c>
      <c r="Q20" s="18">
        <v>0</v>
      </c>
      <c r="R20" s="17"/>
      <c r="S20" s="18"/>
      <c r="T20" s="17"/>
      <c r="U20" s="18"/>
      <c r="V20" s="18"/>
    </row>
    <row r="21" spans="1:22">
      <c r="A21" s="17"/>
      <c r="B21" s="18"/>
      <c r="C21" s="18"/>
      <c r="D21" s="18"/>
      <c r="E21" s="18">
        <f t="shared" si="0"/>
        <v>4</v>
      </c>
      <c r="F21" s="18">
        <v>61</v>
      </c>
      <c r="G21" s="18">
        <v>6</v>
      </c>
      <c r="H21" s="18">
        <v>2.287</v>
      </c>
      <c r="I21" s="18">
        <v>71</v>
      </c>
      <c r="J21" s="18">
        <v>25</v>
      </c>
      <c r="K21" s="46">
        <v>55.718</v>
      </c>
      <c r="L21" s="47">
        <v>61</v>
      </c>
      <c r="M21" s="18">
        <v>6</v>
      </c>
      <c r="N21" s="18">
        <v>0</v>
      </c>
      <c r="O21" s="18">
        <v>71</v>
      </c>
      <c r="P21" s="18">
        <v>26</v>
      </c>
      <c r="Q21" s="18">
        <v>0</v>
      </c>
      <c r="R21" s="17"/>
      <c r="S21" s="18"/>
      <c r="T21" s="17"/>
      <c r="U21" s="18"/>
      <c r="V21" s="18"/>
    </row>
    <row r="22" spans="1:22">
      <c r="A22" s="17"/>
      <c r="B22" s="18"/>
      <c r="C22" s="18"/>
      <c r="D22" s="18"/>
      <c r="E22" s="18">
        <f t="shared" si="0"/>
        <v>5</v>
      </c>
      <c r="F22" s="18">
        <v>61</v>
      </c>
      <c r="G22" s="18">
        <v>6</v>
      </c>
      <c r="H22" s="18">
        <v>2.291</v>
      </c>
      <c r="I22" s="18">
        <v>71</v>
      </c>
      <c r="J22" s="18">
        <v>32</v>
      </c>
      <c r="K22" s="46">
        <v>55.735</v>
      </c>
      <c r="L22" s="47">
        <v>61</v>
      </c>
      <c r="M22" s="18">
        <v>6</v>
      </c>
      <c r="N22" s="18">
        <v>0</v>
      </c>
      <c r="O22" s="18">
        <v>71</v>
      </c>
      <c r="P22" s="18">
        <v>33</v>
      </c>
      <c r="Q22" s="18">
        <v>0</v>
      </c>
      <c r="R22" s="17"/>
      <c r="S22" s="18"/>
      <c r="T22" s="17"/>
      <c r="U22" s="18"/>
      <c r="V22" s="18"/>
    </row>
    <row r="23" spans="1:22">
      <c r="A23" s="19"/>
      <c r="B23" s="20"/>
      <c r="C23" s="20"/>
      <c r="D23" s="20"/>
      <c r="E23" s="22">
        <v>6</v>
      </c>
      <c r="F23" s="22">
        <v>60</v>
      </c>
      <c r="G23" s="22">
        <v>54</v>
      </c>
      <c r="H23" s="22">
        <v>2.276</v>
      </c>
      <c r="I23" s="22">
        <v>71</v>
      </c>
      <c r="J23" s="22">
        <v>32</v>
      </c>
      <c r="K23" s="49">
        <v>55.768</v>
      </c>
      <c r="L23" s="50">
        <v>60</v>
      </c>
      <c r="M23" s="22">
        <v>54</v>
      </c>
      <c r="N23" s="22">
        <v>0</v>
      </c>
      <c r="O23" s="22">
        <v>71</v>
      </c>
      <c r="P23" s="22">
        <v>33</v>
      </c>
      <c r="Q23" s="22">
        <v>0</v>
      </c>
      <c r="R23" s="60"/>
      <c r="S23" s="20"/>
      <c r="T23" s="19"/>
      <c r="U23" s="20"/>
      <c r="V23" s="20"/>
    </row>
    <row r="24" ht="80.25" customHeight="1" spans="1:22">
      <c r="A24" s="21"/>
      <c r="B24" s="22"/>
      <c r="C24" s="22"/>
      <c r="D24" s="22"/>
      <c r="E24" s="36" t="s">
        <v>31</v>
      </c>
      <c r="F24" s="37"/>
      <c r="G24" s="37"/>
      <c r="H24" s="37"/>
      <c r="I24" s="37"/>
      <c r="J24" s="37"/>
      <c r="K24" s="37"/>
      <c r="L24" s="51" t="s">
        <v>31</v>
      </c>
      <c r="M24" s="37"/>
      <c r="N24" s="37"/>
      <c r="O24" s="37"/>
      <c r="P24" s="37"/>
      <c r="Q24" s="61"/>
      <c r="R24" s="21"/>
      <c r="S24" s="22"/>
      <c r="T24" s="21"/>
      <c r="U24" s="22"/>
      <c r="V24" s="22"/>
    </row>
  </sheetData>
  <mergeCells count="36">
    <mergeCell ref="A1:V1"/>
    <mergeCell ref="A2:V2"/>
    <mergeCell ref="A3:V3"/>
    <mergeCell ref="A4:V4"/>
    <mergeCell ref="D5:Q5"/>
    <mergeCell ref="F6:K6"/>
    <mergeCell ref="L6:Q6"/>
    <mergeCell ref="F7:H7"/>
    <mergeCell ref="I7:K7"/>
    <mergeCell ref="L7:N7"/>
    <mergeCell ref="O7:Q7"/>
    <mergeCell ref="D9:Q9"/>
    <mergeCell ref="A10:V10"/>
    <mergeCell ref="E17:K17"/>
    <mergeCell ref="L17:Q17"/>
    <mergeCell ref="E24:K24"/>
    <mergeCell ref="L24:Q24"/>
    <mergeCell ref="A5:A8"/>
    <mergeCell ref="A11:A24"/>
    <mergeCell ref="B5:B8"/>
    <mergeCell ref="B11:B24"/>
    <mergeCell ref="C5:C8"/>
    <mergeCell ref="C11:C24"/>
    <mergeCell ref="D6:D8"/>
    <mergeCell ref="D11:D24"/>
    <mergeCell ref="E6:E8"/>
    <mergeCell ref="R5:R8"/>
    <mergeCell ref="R11:R24"/>
    <mergeCell ref="S5:S8"/>
    <mergeCell ref="S11:S24"/>
    <mergeCell ref="T5:T8"/>
    <mergeCell ref="T11:T24"/>
    <mergeCell ref="U5:U8"/>
    <mergeCell ref="U11:U24"/>
    <mergeCell ref="V5:V8"/>
    <mergeCell ref="V11:V24"/>
  </mergeCells>
  <pageMargins left="0.700787401574803" right="0.700787401574803" top="0.751968503937008" bottom="0.751968503937008" header="0.3" footer="0.3"/>
  <pageSetup paperSize="9" scale="62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spogonyailova</cp:lastModifiedBy>
  <cp:revision>16</cp:revision>
  <dcterms:created xsi:type="dcterms:W3CDTF">2026-07-09T13:32:31Z</dcterms:created>
  <dcterms:modified xsi:type="dcterms:W3CDTF">2026-07-09T13:33:13Z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1049-11.1.0.11723</vt:lpwstr>
  </property>
</Properties>
</file>