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7615" windowHeight="12735"/>
  </bookViews>
  <sheets>
    <sheet name="Мониторинг ВНИИОкеангеология" sheetId="1" r:id="rId1"/>
  </sheets>
  <definedNames>
    <definedName name="_xlnm.Print_Titles" localSheetId="0">'Мониторинг ВНИИОкеангеология'!$3:$4</definedName>
  </definedNames>
  <calcPr calcId="144525"/>
</workbook>
</file>

<file path=xl/sharedStrings.xml><?xml version="1.0" encoding="utf-8"?>
<sst xmlns="http://schemas.openxmlformats.org/spreadsheetml/2006/main" count="34" uniqueCount="33">
  <si>
    <t xml:space="preserve">Приложение 2  к приказу
Федерального агентства по недропользованию
от   ___________ 2024 г.   № ______  </t>
  </si>
  <si>
    <t xml:space="preserve"> Перечень объектов работ по мониторингу состояния и охраны геологической среды, финансируемых за счет субсидии на финансовое  обеспечение 
выполнения  государственных заданий Федерального агентства по недропользованию на 2025 год и на плановый период 2026 и 2027 годов
(ФГБУ "ВНИИОкеангеология")</t>
  </si>
  <si>
    <t>№№</t>
  </si>
  <si>
    <t xml:space="preserve">Направление работ, 
наименование  работы, 
наименование объекта работ </t>
  </si>
  <si>
    <t>Наименование учреждения - исполнителя работ</t>
  </si>
  <si>
    <t>Сроки проведения работ (год,кв.)</t>
  </si>
  <si>
    <t xml:space="preserve">Предельный объем финансового обеспечения на объект, в тыс.руб </t>
  </si>
  <si>
    <t xml:space="preserve">Предельный объем финансового обеспечения на 2017 год, в тыс.руб </t>
  </si>
  <si>
    <t xml:space="preserve">Плановый объем финансового обеспечения на 2018 год, в тыс.руб </t>
  </si>
  <si>
    <t xml:space="preserve">Плановый объем финансового обеспечения на 2023 год, в тыс.руб </t>
  </si>
  <si>
    <t xml:space="preserve">Плановый объем финансового обеспечения на 2025 год, в тыс.руб </t>
  </si>
  <si>
    <t xml:space="preserve">Плановый объем финансового обеспечения на 2026 год, в тыс.руб </t>
  </si>
  <si>
    <t xml:space="preserve">Плановый объем финансового обеспечения на 2027 год, в тыс.руб </t>
  </si>
  <si>
    <t xml:space="preserve">Краткое содержание
технического (геологического) задания на 2025  год
Показатель объема работы
</t>
  </si>
  <si>
    <t xml:space="preserve">нача-ло </t>
  </si>
  <si>
    <t>окон-чание</t>
  </si>
  <si>
    <t>1.</t>
  </si>
  <si>
    <t>Работы по мониторингу состояния и охраны геологической среды</t>
  </si>
  <si>
    <t>Количество пунктов наблюдений за опасными экзогенными геологическими процессами на территории России, ед.: 2025 г. – 12; 2026 г. – 12, 2027 г. – 12.</t>
  </si>
  <si>
    <t>1.1.</t>
  </si>
  <si>
    <t>Выполнение работ по государственному мониторингу за опасными экзогенными геологическими процессами на территории Российской Федерации</t>
  </si>
  <si>
    <t>Количество пунктов наблюдений за опасными экзогенными геологическими процессами на территории России, ед.: 2025 г. – 12; 2026 г. – 12, 2027 г. – 12.</t>
  </si>
  <si>
    <t>1.1.1.</t>
  </si>
  <si>
    <t>Государственный мониторинг состояния недр по территории Российской Федерации в 2023-2025 годах (прибрежно-шельфовые зоны Японского и Охотского морей)</t>
  </si>
  <si>
    <t>ФГБУ "ВНИИ-Океангеология"</t>
  </si>
  <si>
    <t>2023   I</t>
  </si>
  <si>
    <t>2025 IV</t>
  </si>
  <si>
    <r>
      <rPr>
        <i/>
        <sz val="10"/>
        <rFont val="Arial"/>
        <charset val="134"/>
      </rPr>
      <t xml:space="preserve">1. Выполнение работ по государственному мониторингу за опасными экзогенными геологическими процессами на территории Российской Федерации:
</t>
    </r>
    <r>
      <rPr>
        <sz val="10"/>
        <rFont val="Arial"/>
        <charset val="134"/>
      </rPr>
      <t>1.1. Материалы (дежурные карты, информационные записки, таблицы, графики, карты-схемы и др.) с оценкой современного состояния опасных экзогенных геологических процессов в пределах прибрежно-шельфовых зон Японского и Охотского морей по 12 пунктам наблюдательной сети мониторинга опасных ЭГП.
1.2. Информационная продукция мониторинга опасных экзогенных геологических процессов (информационные бюллетени, прогнозы, каталоги проявлений ЭГП, материалы к государственным докладам и др.).</t>
    </r>
    <r>
      <rPr>
        <i/>
        <sz val="10"/>
        <rFont val="Arial"/>
        <charset val="134"/>
      </rPr>
      <t xml:space="preserve">
Количество пунктов наблюдений за опасными экзогенными геологическими процессами на территории России, ед.: 2025 г. – 12.                                                                                                                                      </t>
    </r>
  </si>
  <si>
    <t>1.1.2.</t>
  </si>
  <si>
    <t>Государственный мониторинг состояния недр по территории Российской Федерации (прибрежно-шельфовые зоны Японского и Охотского морей)</t>
  </si>
  <si>
    <t>2026   I</t>
  </si>
  <si>
    <t>2028  IV</t>
  </si>
  <si>
    <t xml:space="preserve">1. Выполнение работ по государственному мониторингу за опасными экзогенными геологическими процессами на территории Российской Федерации.
Количество пунктов наблюдений за опасными экзогенными геологическими процессами на территории России, ед.: 2026 г. – 12, 2027 г. – 12.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</si>
</sst>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76" formatCode="0.000"/>
    <numFmt numFmtId="177" formatCode="_-* #,##0.00\ &quot;₽&quot;_-;\-* #,##0.00\ &quot;₽&quot;_-;_-* &quot;-&quot;??\ &quot;₽&quot;_-;_-@_-"/>
    <numFmt numFmtId="178" formatCode="_-* #,##0\ &quot;₽&quot;_-;\-* #,##0\ &quot;₽&quot;_-;_-* &quot;-&quot;\ &quot;₽&quot;_-;_-@_-"/>
    <numFmt numFmtId="179" formatCode="#,##0.0"/>
    <numFmt numFmtId="180" formatCode="_-* #,##0.00\ _₽_-;\-* #,##0.00\ _₽_-;_-* &quot;-&quot;??\ _₽_-;_-@_-"/>
    <numFmt numFmtId="181" formatCode="_-* #,##0\ _₽_-;\-* #,##0\ _₽_-;_-* &quot;-&quot;\ _₽_-;_-@_-"/>
  </numFmts>
  <fonts count="26">
    <font>
      <sz val="10"/>
      <color theme="1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9"/>
      <name val="Arial"/>
      <charset val="134"/>
    </font>
    <font>
      <b/>
      <sz val="10"/>
      <name val="Arial"/>
      <charset val="134"/>
    </font>
    <font>
      <sz val="10"/>
      <color indexed="2"/>
      <name val="Arial"/>
      <charset val="134"/>
    </font>
    <font>
      <i/>
      <sz val="10"/>
      <name val="Arial"/>
      <charset val="134"/>
    </font>
    <font>
      <b/>
      <sz val="10"/>
      <name val="Times New Roman"/>
      <charset val="134"/>
    </font>
    <font>
      <sz val="10"/>
      <color indexed="65"/>
      <name val="Times New Roman"/>
      <charset val="134"/>
    </font>
    <font>
      <b/>
      <sz val="10"/>
      <color indexed="52"/>
      <name val="Times New Roman"/>
      <charset val="134"/>
    </font>
    <font>
      <sz val="10"/>
      <name val="Times New Roman"/>
      <charset val="134"/>
    </font>
    <font>
      <sz val="10"/>
      <color indexed="20"/>
      <name val="Times New Roman"/>
      <charset val="134"/>
    </font>
    <font>
      <b/>
      <sz val="11"/>
      <color indexed="56"/>
      <name val="Times New Roman"/>
      <charset val="134"/>
    </font>
    <font>
      <b/>
      <sz val="10"/>
      <color indexed="65"/>
      <name val="Times New Roman"/>
      <charset val="134"/>
    </font>
    <font>
      <sz val="10"/>
      <color indexed="2"/>
      <name val="Times New Roman"/>
      <charset val="134"/>
    </font>
    <font>
      <sz val="10"/>
      <color indexed="52"/>
      <name val="Times New Roman"/>
      <charset val="134"/>
    </font>
    <font>
      <u/>
      <sz val="11"/>
      <color indexed="20"/>
      <name val="Calibri"/>
      <charset val="134"/>
      <scheme val="minor"/>
    </font>
    <font>
      <sz val="10"/>
      <color indexed="60"/>
      <name val="Times New Roman"/>
      <charset val="134"/>
    </font>
    <font>
      <sz val="10"/>
      <color indexed="17"/>
      <name val="Times New Roman"/>
      <charset val="134"/>
    </font>
    <font>
      <sz val="10"/>
      <color indexed="62"/>
      <name val="Times New Roman"/>
      <charset val="134"/>
    </font>
    <font>
      <b/>
      <sz val="15"/>
      <color indexed="56"/>
      <name val="Times New Roman"/>
      <charset val="134"/>
    </font>
    <font>
      <b/>
      <sz val="18"/>
      <color indexed="56"/>
      <name val="Cambria"/>
      <charset val="134"/>
    </font>
    <font>
      <i/>
      <sz val="10"/>
      <color indexed="23"/>
      <name val="Times New Roman"/>
      <charset val="134"/>
    </font>
    <font>
      <b/>
      <sz val="13"/>
      <color indexed="56"/>
      <name val="Times New Roman"/>
      <charset val="134"/>
    </font>
    <font>
      <u/>
      <sz val="11"/>
      <color indexed="4"/>
      <name val="Calibri"/>
      <charset val="134"/>
      <scheme val="minor"/>
    </font>
    <font>
      <b/>
      <sz val="10"/>
      <color indexed="63"/>
      <name val="Times New Roman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46"/>
      </patternFill>
    </fill>
    <fill>
      <patternFill patternType="solid">
        <fgColor indexed="45"/>
        <bgColor indexed="45"/>
      </patternFill>
    </fill>
    <fill>
      <patternFill patternType="solid">
        <fgColor indexed="3"/>
        <bgColor indexed="3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5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51"/>
        <bgColor indexed="51"/>
      </patternFill>
    </fill>
    <fill>
      <patternFill patternType="solid">
        <fgColor indexed="2"/>
        <bgColor indexed="2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/>
    <xf numFmtId="0" fontId="10" fillId="0" borderId="0"/>
    <xf numFmtId="0" fontId="10" fillId="22" borderId="0"/>
    <xf numFmtId="0" fontId="8" fillId="21" borderId="0"/>
    <xf numFmtId="0" fontId="10" fillId="10" borderId="0"/>
    <xf numFmtId="0" fontId="24" fillId="0" borderId="0">
      <alignment vertical="center"/>
    </xf>
    <xf numFmtId="0" fontId="10" fillId="18" borderId="0"/>
    <xf numFmtId="0" fontId="8" fillId="17" borderId="0"/>
    <xf numFmtId="0" fontId="10" fillId="14" borderId="0"/>
    <xf numFmtId="0" fontId="8" fillId="23" borderId="0"/>
    <xf numFmtId="0" fontId="10" fillId="5" borderId="0"/>
    <xf numFmtId="0" fontId="23" fillId="0" borderId="19"/>
    <xf numFmtId="0" fontId="8" fillId="7" borderId="0"/>
    <xf numFmtId="0" fontId="8" fillId="3" borderId="0"/>
    <xf numFmtId="0" fontId="10" fillId="16" borderId="0"/>
    <xf numFmtId="0" fontId="20" fillId="0" borderId="18"/>
    <xf numFmtId="177" fontId="0" fillId="0" borderId="0"/>
    <xf numFmtId="0" fontId="8" fillId="19" borderId="0"/>
    <xf numFmtId="0" fontId="19" fillId="10" borderId="13"/>
    <xf numFmtId="0" fontId="8" fillId="15" borderId="0"/>
    <xf numFmtId="9" fontId="0" fillId="0" borderId="0"/>
    <xf numFmtId="0" fontId="10" fillId="19" borderId="0"/>
    <xf numFmtId="0" fontId="10" fillId="6" borderId="0"/>
    <xf numFmtId="180" fontId="0" fillId="0" borderId="0"/>
    <xf numFmtId="0" fontId="8" fillId="12" borderId="0"/>
    <xf numFmtId="0" fontId="17" fillId="11" borderId="0"/>
    <xf numFmtId="0" fontId="10" fillId="18" borderId="0"/>
    <xf numFmtId="0" fontId="10" fillId="13" borderId="0"/>
    <xf numFmtId="0" fontId="16" fillId="0" borderId="0">
      <alignment vertical="center"/>
    </xf>
    <xf numFmtId="0" fontId="15" fillId="0" borderId="17"/>
    <xf numFmtId="0" fontId="13" fillId="9" borderId="16"/>
    <xf numFmtId="0" fontId="8" fillId="12" borderId="0"/>
    <xf numFmtId="0" fontId="12" fillId="0" borderId="0"/>
    <xf numFmtId="0" fontId="12" fillId="0" borderId="14"/>
    <xf numFmtId="0" fontId="8" fillId="21" borderId="0"/>
    <xf numFmtId="0" fontId="11" fillId="6" borderId="0"/>
    <xf numFmtId="0" fontId="9" fillId="4" borderId="13"/>
    <xf numFmtId="0" fontId="8" fillId="2" borderId="0"/>
    <xf numFmtId="178" fontId="0" fillId="0" borderId="0"/>
    <xf numFmtId="0" fontId="22" fillId="0" borderId="0"/>
    <xf numFmtId="0" fontId="10" fillId="7" borderId="0"/>
    <xf numFmtId="0" fontId="21" fillId="0" borderId="0"/>
    <xf numFmtId="181" fontId="0" fillId="0" borderId="0"/>
    <xf numFmtId="0" fontId="7" fillId="0" borderId="12"/>
    <xf numFmtId="0" fontId="14" fillId="0" borderId="0"/>
    <xf numFmtId="0" fontId="10" fillId="8" borderId="15"/>
    <xf numFmtId="0" fontId="8" fillId="20" borderId="0"/>
    <xf numFmtId="0" fontId="0" fillId="0" borderId="0"/>
    <xf numFmtId="0" fontId="18" fillId="16" borderId="0"/>
    <xf numFmtId="0" fontId="10" fillId="5" borderId="0"/>
    <xf numFmtId="0" fontId="25" fillId="4" borderId="20"/>
  </cellStyleXfs>
  <cellXfs count="38">
    <xf numFmtId="0" fontId="0" fillId="0" borderId="0" xfId="0"/>
    <xf numFmtId="0" fontId="0" fillId="0" borderId="0" xfId="0" applyAlignment="1">
      <alignment vertical="justify"/>
    </xf>
    <xf numFmtId="0" fontId="1" fillId="0" borderId="0" xfId="0" applyFont="1" applyAlignment="1">
      <alignment vertical="justify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79" fontId="1" fillId="0" borderId="0" xfId="0" applyNumberFormat="1" applyFont="1" applyAlignment="1">
      <alignment vertical="top"/>
    </xf>
    <xf numFmtId="179" fontId="1" fillId="0" borderId="0" xfId="0" applyNumberFormat="1" applyFont="1" applyAlignment="1">
      <alignment vertical="justify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top" wrapText="1"/>
    </xf>
    <xf numFmtId="0" fontId="4" fillId="0" borderId="5" xfId="48" applyFont="1" applyFill="1" applyBorder="1" applyAlignment="1">
      <alignment horizontal="left" vertical="top" wrapText="1"/>
    </xf>
    <xf numFmtId="0" fontId="4" fillId="0" borderId="6" xfId="48" applyFont="1" applyFill="1" applyBorder="1" applyAlignment="1">
      <alignment horizontal="left" vertical="top" wrapText="1"/>
    </xf>
    <xf numFmtId="49" fontId="0" fillId="0" borderId="4" xfId="0" applyNumberFormat="1" applyBorder="1" applyAlignment="1">
      <alignment horizontal="center" vertical="top" wrapText="1"/>
    </xf>
    <xf numFmtId="0" fontId="1" fillId="0" borderId="4" xfId="48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48" applyFont="1" applyFill="1" applyAlignment="1">
      <alignment horizontal="left" vertical="top" wrapText="1"/>
    </xf>
    <xf numFmtId="49" fontId="2" fillId="0" borderId="7" xfId="0" applyNumberFormat="1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179" fontId="3" fillId="0" borderId="4" xfId="0" applyNumberFormat="1" applyFont="1" applyBorder="1" applyAlignment="1">
      <alignment horizontal="center" vertical="center" wrapText="1"/>
    </xf>
    <xf numFmtId="179" fontId="3" fillId="0" borderId="8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vertical="center" wrapText="1"/>
    </xf>
    <xf numFmtId="179" fontId="1" fillId="0" borderId="9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179" fontId="1" fillId="0" borderId="4" xfId="0" applyNumberFormat="1" applyFont="1" applyBorder="1" applyAlignment="1">
      <alignment vertical="top" wrapText="1"/>
    </xf>
    <xf numFmtId="179" fontId="5" fillId="0" borderId="9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left" wrapText="1"/>
    </xf>
    <xf numFmtId="179" fontId="1" fillId="0" borderId="0" xfId="0" applyNumberFormat="1" applyFont="1" applyAlignment="1">
      <alignment horizontal="center" vertical="top" wrapText="1"/>
    </xf>
    <xf numFmtId="179" fontId="4" fillId="0" borderId="9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top"/>
    </xf>
    <xf numFmtId="179" fontId="2" fillId="0" borderId="0" xfId="0" applyNumberFormat="1" applyFont="1" applyAlignment="1">
      <alignment horizontal="right" vertical="top" wrapText="1"/>
    </xf>
    <xf numFmtId="176" fontId="1" fillId="0" borderId="4" xfId="0" applyNumberFormat="1" applyFont="1" applyBorder="1" applyAlignment="1">
      <alignment horizontal="center" wrapText="1"/>
    </xf>
    <xf numFmtId="179" fontId="3" fillId="0" borderId="10" xfId="0" applyNumberFormat="1" applyFont="1" applyBorder="1" applyAlignment="1">
      <alignment horizontal="center" vertical="center" wrapText="1"/>
    </xf>
    <xf numFmtId="179" fontId="4" fillId="0" borderId="9" xfId="0" applyNumberFormat="1" applyFont="1" applyBorder="1" applyAlignment="1">
      <alignment horizontal="justify" vertical="center" wrapText="1"/>
    </xf>
    <xf numFmtId="179" fontId="6" fillId="0" borderId="11" xfId="48" applyNumberFormat="1" applyFont="1" applyFill="1" applyBorder="1" applyAlignment="1">
      <alignment vertical="top" wrapText="1"/>
    </xf>
  </cellXfs>
  <cellStyles count="51">
    <cellStyle name="Обычный" xfId="0" builtinId="0"/>
    <cellStyle name="Обычный 5" xfId="1"/>
    <cellStyle name="40% — Акцент6" xfId="2" builtinId="51"/>
    <cellStyle name="Акцент4" xfId="3" builtinId="41"/>
    <cellStyle name="20% — Акцент6" xfId="4" builtinId="50"/>
    <cellStyle name="Гиперссылка" xfId="5" builtinId="8"/>
    <cellStyle name="40% — Акцент5" xfId="6" builtinId="47"/>
    <cellStyle name="Акцент3" xfId="7" builtinId="37"/>
    <cellStyle name="20% — Акцент5" xfId="8" builtinId="46"/>
    <cellStyle name="Акцент2" xfId="9" builtinId="33"/>
    <cellStyle name="20% — Акцент4" xfId="10" builtinId="42"/>
    <cellStyle name="Заголовок 2" xfId="11" builtinId="17"/>
    <cellStyle name="60% — Акцент3" xfId="12" builtinId="40"/>
    <cellStyle name="Акцент1" xfId="13" builtinId="29"/>
    <cellStyle name="20% — Акцент3" xfId="14" builtinId="38"/>
    <cellStyle name="Заголовок 1" xfId="15" builtinId="16"/>
    <cellStyle name="Денежный" xfId="16" builtinId="4"/>
    <cellStyle name="60% — Акцент2" xfId="17" builtinId="36"/>
    <cellStyle name="Ввод" xfId="18" builtinId="20"/>
    <cellStyle name="Акцент6" xfId="19" builtinId="49"/>
    <cellStyle name="Процент" xfId="20" builtinId="5"/>
    <cellStyle name="40% — Акцент2" xfId="21" builtinId="35"/>
    <cellStyle name="20% — Акцент2" xfId="22" builtinId="34"/>
    <cellStyle name="Запятая" xfId="23" builtinId="3"/>
    <cellStyle name="Акцент5" xfId="24" builtinId="45"/>
    <cellStyle name="Нейтральный" xfId="25" builtinId="28"/>
    <cellStyle name="40% — Акцент1" xfId="26" builtinId="31"/>
    <cellStyle name="20% — Акцент1" xfId="27" builtinId="30"/>
    <cellStyle name="Открывавшаяся гиперссылка" xfId="28" builtinId="9"/>
    <cellStyle name="Связанная ячейка" xfId="29" builtinId="24"/>
    <cellStyle name="Проверить ячейку" xfId="30" builtinId="23"/>
    <cellStyle name="60% — Акцент5" xfId="31" builtinId="48"/>
    <cellStyle name="Заголовок 4" xfId="32" builtinId="19"/>
    <cellStyle name="Заголовок 3" xfId="33" builtinId="18"/>
    <cellStyle name="60% — Акцент4" xfId="34" builtinId="44"/>
    <cellStyle name="Плохой" xfId="35" builtinId="27"/>
    <cellStyle name="Вычисление" xfId="36" builtinId="22"/>
    <cellStyle name="60% — Акцент6" xfId="37" builtinId="52"/>
    <cellStyle name="Денежный [0]" xfId="38" builtinId="7"/>
    <cellStyle name="Пояснительный текст" xfId="39" builtinId="53"/>
    <cellStyle name="40% — Акцент3" xfId="40" builtinId="39"/>
    <cellStyle name="Заголовок" xfId="41" builtinId="15"/>
    <cellStyle name="Запятая [0]" xfId="42" builtinId="6"/>
    <cellStyle name="Итого" xfId="43" builtinId="25"/>
    <cellStyle name="Предупреждающий текст" xfId="44" builtinId="11"/>
    <cellStyle name="Примечание" xfId="45" builtinId="10"/>
    <cellStyle name="60% — Акцент1" xfId="46" builtinId="32"/>
    <cellStyle name="Обычный 2" xfId="47"/>
    <cellStyle name="Хороший" xfId="48" builtinId="26"/>
    <cellStyle name="40% — Акцент4" xfId="49" builtinId="43"/>
    <cellStyle name="Вывод" xfId="50" builtinId="2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R9"/>
  <sheetViews>
    <sheetView tabSelected="1" view="pageBreakPreview" zoomScaleNormal="100" topLeftCell="F1" workbookViewId="0">
      <selection activeCell="K6" sqref="K6"/>
    </sheetView>
  </sheetViews>
  <sheetFormatPr defaultColWidth="12.8571428571429" defaultRowHeight="24.95" customHeight="1"/>
  <cols>
    <col min="1" max="1" width="5.57142857142857" style="2" hidden="1" customWidth="1"/>
    <col min="2" max="2" width="4.85714285714286" style="2" hidden="1" customWidth="1"/>
    <col min="3" max="3" width="0.714285714285714" style="3" hidden="1" customWidth="1"/>
    <col min="4" max="4" width="15.8571428571429" style="3" hidden="1" customWidth="1"/>
    <col min="5" max="5" width="22" style="3" hidden="1" customWidth="1"/>
    <col min="6" max="6" width="7.28571428571429" style="4" customWidth="1"/>
    <col min="7" max="7" width="30.5714285714286" style="3" customWidth="1"/>
    <col min="8" max="8" width="14.7142857142857" style="3" customWidth="1"/>
    <col min="9" max="9" width="5.71428571428571" style="3" customWidth="1"/>
    <col min="10" max="10" width="6.14285714285714" style="3" customWidth="1"/>
    <col min="11" max="11" width="13.7142857142857" style="5" customWidth="1"/>
    <col min="12" max="12" width="12.4285714285714" style="6" hidden="1" customWidth="1"/>
    <col min="13" max="13" width="9" style="6" hidden="1" customWidth="1"/>
    <col min="14" max="14" width="12.5714285714286" style="6" hidden="1" customWidth="1"/>
    <col min="15" max="17" width="12.5714285714286" style="6" customWidth="1"/>
    <col min="18" max="18" width="107.857142857143" style="6" customWidth="1"/>
    <col min="19" max="257" width="12.8571428571429" style="2" customWidth="1"/>
  </cols>
  <sheetData>
    <row r="1" ht="54.75" customHeight="1" spans="13:18">
      <c r="M1" s="30"/>
      <c r="N1" s="30"/>
      <c r="O1" s="30"/>
      <c r="P1" s="30"/>
      <c r="Q1" s="30"/>
      <c r="R1" s="33" t="s">
        <v>0</v>
      </c>
    </row>
    <row r="2" ht="90" customHeight="1" spans="6:18">
      <c r="F2" s="9" t="s">
        <v>1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ht="51" customHeight="1" spans="2:18">
      <c r="B3" s="7"/>
      <c r="C3" s="7"/>
      <c r="D3" s="7"/>
      <c r="E3" s="10"/>
      <c r="F3" s="11" t="s">
        <v>2</v>
      </c>
      <c r="G3" s="12" t="s">
        <v>3</v>
      </c>
      <c r="H3" s="12" t="s">
        <v>4</v>
      </c>
      <c r="I3" s="12" t="s">
        <v>5</v>
      </c>
      <c r="J3" s="12"/>
      <c r="K3" s="22" t="s">
        <v>6</v>
      </c>
      <c r="L3" s="22" t="s">
        <v>7</v>
      </c>
      <c r="M3" s="22" t="s">
        <v>8</v>
      </c>
      <c r="N3" s="22" t="s">
        <v>9</v>
      </c>
      <c r="O3" s="22" t="s">
        <v>10</v>
      </c>
      <c r="P3" s="22" t="s">
        <v>11</v>
      </c>
      <c r="Q3" s="23" t="s">
        <v>12</v>
      </c>
      <c r="R3" s="34" t="s">
        <v>13</v>
      </c>
    </row>
    <row r="4" ht="27.75" customHeight="1" spans="2:18">
      <c r="B4" s="7"/>
      <c r="C4" s="7"/>
      <c r="D4" s="7"/>
      <c r="E4" s="10"/>
      <c r="F4" s="11"/>
      <c r="G4" s="12"/>
      <c r="H4" s="12"/>
      <c r="I4" s="12" t="s">
        <v>14</v>
      </c>
      <c r="J4" s="12" t="s">
        <v>15</v>
      </c>
      <c r="K4" s="23"/>
      <c r="L4" s="23"/>
      <c r="M4" s="23"/>
      <c r="N4" s="23"/>
      <c r="O4" s="23"/>
      <c r="P4" s="23"/>
      <c r="Q4" s="35"/>
      <c r="R4" s="34"/>
    </row>
    <row r="5" s="1" customFormat="1" ht="38.25" customHeight="1" spans="3:18">
      <c r="C5" s="8"/>
      <c r="D5" s="8"/>
      <c r="E5" s="8"/>
      <c r="F5" s="13" t="s">
        <v>16</v>
      </c>
      <c r="G5" s="14" t="s">
        <v>17</v>
      </c>
      <c r="H5" s="15"/>
      <c r="I5" s="15"/>
      <c r="J5" s="15"/>
      <c r="K5" s="24">
        <f t="shared" ref="K5:K6" si="0">SUM(O5:Q5)</f>
        <v>51870.3</v>
      </c>
      <c r="L5" s="25"/>
      <c r="M5" s="25"/>
      <c r="N5" s="31"/>
      <c r="O5" s="24">
        <f>O6</f>
        <v>17250.1</v>
      </c>
      <c r="P5" s="24">
        <f>P6</f>
        <v>17310.1</v>
      </c>
      <c r="Q5" s="24">
        <f>Q6</f>
        <v>17310.1</v>
      </c>
      <c r="R5" s="36" t="s">
        <v>18</v>
      </c>
    </row>
    <row r="6" s="1" customFormat="1" ht="38.25" customHeight="1" spans="3:18">
      <c r="C6" s="8"/>
      <c r="D6" s="8"/>
      <c r="E6" s="8"/>
      <c r="F6" s="13" t="s">
        <v>19</v>
      </c>
      <c r="G6" s="14" t="s">
        <v>20</v>
      </c>
      <c r="H6" s="15"/>
      <c r="I6" s="15"/>
      <c r="J6" s="15"/>
      <c r="K6" s="24">
        <f t="shared" si="0"/>
        <v>51870.3</v>
      </c>
      <c r="L6" s="25"/>
      <c r="M6" s="25"/>
      <c r="N6" s="31"/>
      <c r="O6" s="24">
        <f>O7+O8</f>
        <v>17250.1</v>
      </c>
      <c r="P6" s="24">
        <f>P7+P8</f>
        <v>17310.1</v>
      </c>
      <c r="Q6" s="24">
        <f>Q7+Q8</f>
        <v>17310.1</v>
      </c>
      <c r="R6" s="36" t="s">
        <v>21</v>
      </c>
    </row>
    <row r="7" s="1" customFormat="1" ht="129.75" customHeight="1" spans="3:18">
      <c r="C7" s="8"/>
      <c r="D7" s="8"/>
      <c r="E7" s="8"/>
      <c r="F7" s="16" t="s">
        <v>22</v>
      </c>
      <c r="G7" s="17" t="s">
        <v>23</v>
      </c>
      <c r="H7" s="18" t="s">
        <v>24</v>
      </c>
      <c r="I7" s="18" t="s">
        <v>25</v>
      </c>
      <c r="J7" s="26" t="s">
        <v>26</v>
      </c>
      <c r="K7" s="27">
        <v>44625.9</v>
      </c>
      <c r="L7" s="28"/>
      <c r="M7" s="28"/>
      <c r="N7" s="32">
        <v>13390.3</v>
      </c>
      <c r="O7" s="27">
        <v>17250.1</v>
      </c>
      <c r="P7" s="27"/>
      <c r="Q7" s="27"/>
      <c r="R7" s="37" t="s">
        <v>27</v>
      </c>
    </row>
    <row r="8" s="1" customFormat="1" ht="72" customHeight="1" spans="3:18">
      <c r="C8" s="8"/>
      <c r="D8" s="8"/>
      <c r="E8" s="8"/>
      <c r="F8" s="16" t="s">
        <v>28</v>
      </c>
      <c r="G8" s="19" t="s">
        <v>29</v>
      </c>
      <c r="H8" s="18" t="s">
        <v>24</v>
      </c>
      <c r="I8" s="18" t="s">
        <v>30</v>
      </c>
      <c r="J8" s="26" t="s">
        <v>31</v>
      </c>
      <c r="K8" s="27">
        <v>34620.2</v>
      </c>
      <c r="L8" s="28"/>
      <c r="M8" s="28"/>
      <c r="N8" s="32"/>
      <c r="O8" s="27"/>
      <c r="P8" s="27">
        <v>17310.1</v>
      </c>
      <c r="Q8" s="27">
        <v>17310.1</v>
      </c>
      <c r="R8" s="37" t="s">
        <v>32</v>
      </c>
    </row>
    <row r="9" customFormat="1" ht="45.75" customHeight="1" spans="6:18">
      <c r="F9" s="20"/>
      <c r="G9" s="21"/>
      <c r="H9" s="21"/>
      <c r="I9" s="21"/>
      <c r="J9" s="21"/>
      <c r="K9" s="29"/>
      <c r="L9" s="29"/>
      <c r="M9" s="29"/>
      <c r="N9" s="29"/>
      <c r="O9" s="29"/>
      <c r="P9" s="29"/>
      <c r="Q9" s="29"/>
      <c r="R9" s="21"/>
    </row>
  </sheetData>
  <mergeCells count="17">
    <mergeCell ref="F2:R2"/>
    <mergeCell ref="I3:J3"/>
    <mergeCell ref="G5:J5"/>
    <mergeCell ref="G6:J6"/>
    <mergeCell ref="F9:R9"/>
    <mergeCell ref="B3:B4"/>
    <mergeCell ref="F3:F4"/>
    <mergeCell ref="G3:G4"/>
    <mergeCell ref="H3:H4"/>
    <mergeCell ref="K3:K4"/>
    <mergeCell ref="L3:L4"/>
    <mergeCell ref="M3:M4"/>
    <mergeCell ref="N3:N4"/>
    <mergeCell ref="O3:O4"/>
    <mergeCell ref="P3:P4"/>
    <mergeCell ref="Q3:Q4"/>
    <mergeCell ref="R3:R4"/>
  </mergeCells>
  <pageMargins left="0.25" right="0.25" top="0.75" bottom="0.75" header="0.3" footer="0.3"/>
  <pageSetup paperSize="9" scale="65" fitToHeight="0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Мониторинг ВНИИОкеангеология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Головин Владим</dc:creator>
  <cp:lastModifiedBy>pshvachko</cp:lastModifiedBy>
  <cp:revision>2</cp:revision>
  <dcterms:created xsi:type="dcterms:W3CDTF">2004-09-13T18:02:00Z</dcterms:created>
  <dcterms:modified xsi:type="dcterms:W3CDTF">2025-01-14T10:53:20Z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