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20" windowHeight="12735"/>
  </bookViews>
  <sheets>
    <sheet name="Тематика ВНИИОкеангеология" sheetId="1" r:id="rId1"/>
  </sheets>
  <definedNames>
    <definedName name="_xlnm.Print_Titles" localSheetId="0">'Тематика ВНИИОкеангеология'!$3:$4</definedName>
    <definedName name="_xlnm.Print_Area" localSheetId="0">'Тематика ВНИИОкеангеология'!$A$1:$M$10</definedName>
  </definedNames>
  <calcPr calcId="144525"/>
</workbook>
</file>

<file path=xl/sharedStrings.xml><?xml version="1.0" encoding="utf-8"?>
<sst xmlns="http://schemas.openxmlformats.org/spreadsheetml/2006/main" count="44" uniqueCount="37">
  <si>
    <t xml:space="preserve">Приложение 3  к приказу
Федерального агентства по недропользованию
от   ___________ 2024 г.   № ______  </t>
  </si>
  <si>
    <t xml:space="preserve">Перечень тематических и опытно-методических работ, связанных с геологическим изучением недр, финансируемых за счет субсидии на финансовое  обеспечение выполнения  государственного задания  Федерального агентства по недропользованию на 2025 год и на плановый период 2026 и 2027 годов 
(ФГБУ "ВНИИОкеангеология")
</t>
  </si>
  <si>
    <t>№№</t>
  </si>
  <si>
    <t xml:space="preserve">Наименование  работы, показатель, характеризующий содержание работы
</t>
  </si>
  <si>
    <t>Наименование учреждения - исполнителя работ</t>
  </si>
  <si>
    <t>Сроки проведения работ (год,кв.)</t>
  </si>
  <si>
    <t xml:space="preserve">Предельный объем финансового обеспечения на объект, в тыс.руб </t>
  </si>
  <si>
    <t xml:space="preserve">Предельный объем финансового обеспечения на 2017 год, в тыс.руб </t>
  </si>
  <si>
    <t xml:space="preserve">Плановый объем финансового обеспечения на 2023 год, в тыс.руб </t>
  </si>
  <si>
    <t xml:space="preserve">Плановый объем финансового обеспечения на 2021 год, в тыс.руб </t>
  </si>
  <si>
    <t xml:space="preserve">Плановый объем финансового обеспечения на 2025 год, в тыс.руб </t>
  </si>
  <si>
    <t xml:space="preserve">Плановый объем финансового обеспечения на 2026 год, в тыс.руб </t>
  </si>
  <si>
    <t xml:space="preserve">Плановый объем финансового обеспечения на 2027 год, в тыс.руб </t>
  </si>
  <si>
    <t xml:space="preserve">Краткое содержание
технического (геологического) задания на 2025 год по темам.
Показатель объема работы.
</t>
  </si>
  <si>
    <t xml:space="preserve">Нача-ло </t>
  </si>
  <si>
    <t>Окон-чание</t>
  </si>
  <si>
    <t>1.  Тематические и опытно-методические работы, связанные с геологическим изучением недр, ФГБУ "ВНИИОкеангеология"</t>
  </si>
  <si>
    <t xml:space="preserve">Отчеты о проведении тематических и опытно- методических работ, 
связанных с геологическим изучением недр  - 4  ед. </t>
  </si>
  <si>
    <t>1.1</t>
  </si>
  <si>
    <t xml:space="preserve"> Тематические и опытно-методические работы по комплексному методическому сопровождению в сфере регионального геологического изучения недр, воспроизводства минерально-сырьевой базы на континентальном шельфе Российской Федерации, в Мировом океане, Арктике, Антарктике и на архипелаге Шпицберген в 2023-2025 гг.  </t>
  </si>
  <si>
    <t>ФГБУ "ВНИИ-Океангеология"</t>
  </si>
  <si>
    <t>2023   I</t>
  </si>
  <si>
    <t>2025 IV</t>
  </si>
  <si>
    <t>1. Оценка состояния выполняемых работ и обоснование первоочередных направлений планируемых работ по региональному геологическому изучению недр на континентальном шельфе Российской Федерации, в Мировом океане, Арктике, Антарктике и на архипелаге Шпицберген (далее – Акватории) на среднесрочную и долгосрочную перспективу;
2. Определение приоритетных направлений тематических и опытно-методических работ по информационно-аналитическому обеспечению в сфере регионального геологического изучения недр, воспроизводства минерально-сырьевой базы на Акваториях на среднесрочную перспективу;
3. Мониторинг и оценка состояния научно-исследовательского флота для проведения региональных геолого-геофизических исследований на Акваториях по состоянию на 2025 г.;
4. Сравнительный анализ геологических и геолого-геофизических исследований Российской Федерации и зарубежных стран в Арктике, Антарктике и на архипелаге Шпицберген;
5. Региональная оценка обеспеченности и ресурсного потенциала строительного песчано-гравийного сырья для арктических шельфовых областей Российской Федерации в зоне влияния Севморпути (2 этап).</t>
  </si>
  <si>
    <t>1.2</t>
  </si>
  <si>
    <t>Тематические и опытно-методические работы, включающие комплексные исследования по анализу, интерпретации, переобработке геолого-геофизических материалов, подготовке карт геологического содержания для обеспечения мероприятий по государственному геологическому изучению недр в Арктике и на континентальном шельфе Российской Федерации в 2023-2025 гг.</t>
  </si>
  <si>
    <t xml:space="preserve">1. Актуализированные новыми материалами (ранее неучтенными, а также полученными после 2023 года) цифровые модели и карты аномалий гравитационного и магнитного полей акваторий континентального шельфа Российской Федерации и прилегающих районов Мирового океана.
2. Доработанная структурно-тектоническая карта Арктического бассейна масштаба 1 : 2 500 000 на основе новейших геолого-геофизических данных.
3. Авторский вариант пояснительной записки к геоморфологической карте Северного Ледовитого океана масштаба 1:5 000 000 (Часть 1 Евразийский бассейн) и актуализированная геоморфологическая карта Северного Ледовитого океана масштаба 1:5 000 000 по результатам экспедиционных исследований 2024 года.
4. Унифицированная сейсмостратиграфическая схема верхней части разреза осадочных пород Евразийского бассейна Северного Ледовитого океана на основе комплексного анализа сейсмических, сейсмоакустических и петрофизических данных).
</t>
  </si>
  <si>
    <t>5. Практические рекомендации по совершенствованию методики производства сейсморазведочных работ в арктических акваториях Российской Федерации (1 этап), в том числе:
- результаты исследований по возможности обеспечения синхронизации автономных донных регистрирующих систем по зарегистрированным сейсмическим данным;
- результаты исследований по возможности контроля и коррекции искажений при регистрации вертикальной составляющей волнового поля упругих колебаний с использованием донных регистрирующих систем по зарегистрированным сейсмическим данным; 
- аналитический обзор по результатам исследований и технического анализа информации из открытых источников по возможности разработки оборудования для производства сейсморазведочных работ в Арктических акваториях России (включая глубоководные области), включая: а) специализированный автономный донный сейсмический комплекс; б) сейсмические системы регистрации при использовании оптоволоконных технологий для производства морских и наземных (надледных) работ; в) сейсмические системы регистрации при использовании беспилотных летательных аппаратов (БПЛА) для производства наземных (надледных) работ; г) специализированные автономные необитаемые подводные аппараты (АНПА) для расстановки и перемещения автономных донных сейсмических регистраторов.
6. Опытно-методические работы по оценке эффективности применения БПЛА при региональных крупномасштабных работах в прибрежных зонах акваторий (1 этап), в том числе:
-предварительные результаты опытного внедрения технологий беспилотных авиационных систем посредством изучения геофизическими методами субаквальных объектов в пределах листа P-36-XXX, включая: а) предварительные карты измеренных геофизических полей; б) предварительные карты трансформант геофизических полей; в) уточнённые геолого-геофизические критерии выявления субаквальных объектов;
- рекомендации по усовершенствованию технологий применения БАС.
7. Авторский вариант «Карты проявлений опасных геологических процессов на акватории Северного Ледовитого и Тихого океанов в пределах исключительной экономической зоны Российской Федерации масштаба 1:2 500 000 с врезками масштаба 1:1 000 000 и крупнее на районы их комплексного проявления» с учетом изменений по результатам работ  2023-2025 гг.</t>
  </si>
  <si>
    <t>1.3</t>
  </si>
  <si>
    <t xml:space="preserve"> Тематические и опытно-методические работы по комплексному методическому сопровождению в сфере регионального геологического изучения недр, воспроизводства минерально-сырьевой базы на континентальном шельфе Российской Федерации, в Мировом океане, Арктике, Антарктике и на архипелаге Шпицберген в 2026-2027 гг.  </t>
  </si>
  <si>
    <t>2026   I</t>
  </si>
  <si>
    <t>2027 IV</t>
  </si>
  <si>
    <t>2026 год.
1. Оценка состояния выполняемых работ и обоснование первоочередных направлений планируемых работ по региональному геологическому изучению недр на континентальном шельфе Российской Федерации, в Мировом океане, Арктике, Антарктике и на архипелаге Шпицберген (далее – Акватории) на среднесрочную и долгосрочную перспективу;
2. Определение приоритетных направлений тематических и опытно-методических работ по информационно-аналитическому обеспечению в сфере регионального геологического изучения недр, воспроизводства минерально-сырьевой базы на Акваториях на среднесрочную перспективу;
3. Мониторинг и оценка состояния научно-исследовательского флота для проведения региональных геолого-геофизических исследований на Акваториях;
4. Сравнительный анализ геологических и геолого-геофизических исследований Российской Федерации и зарубежных стран в Арктике, Антарктике и на архипелаге Шпицберген.</t>
  </si>
  <si>
    <t>1.4</t>
  </si>
  <si>
    <t>Тематические и опытно-методические работы, включающие комплексные исследования по анализу, интерпретации, переобработке геолого-геофизических материалов, подготовке карт геологического содержания для обеспечения мероприятий по государственному геологическому изучению недр в Арктике и на континентальном шельфе Российской Федерации в 2026-2027 гг.</t>
  </si>
  <si>
    <t>2026 год. Рекомендации и справочники, геолого-геофизические материалы, карты и схемы геологического содержания для обеспечения мероприятий по государственному геологическому изучению недр, в том числе:
- рекомендации и справочники по проведению полевых и камеральных работ для повышения эффективности региональных геолого-геофизических исследований;
- геолого-геофизические материалы для повышения эффективности региональных геолого-геофизических работ (сейсмические, сеймоакустические, батиметрические, магнито- и гравиметрические данные), включая комплексные исследования по их анализу, переобработке и интерпретации;
- карты и схемы геологического содержания (тектонические схемы, батиметрические карты, геоморфологические карты, инженерно-геологические схемы, модели строения и эволюции).</t>
  </si>
  <si>
    <t xml:space="preserve">                                                           </t>
  </si>
</sst>
</file>

<file path=xl/styles.xml><?xml version="1.0" encoding="utf-8"?>
<styleSheet xmlns="http://schemas.openxmlformats.org/spreadsheetml/2006/main">
  <numFmts count="8">
    <numFmt numFmtId="176" formatCode="0.000"/>
    <numFmt numFmtId="177" formatCode="#,##0.000"/>
    <numFmt numFmtId="178" formatCode="_-* #,##0.00\ _₽_-;\-* #,##0.00\ _₽_-;_-* &quot;-&quot;??\ _₽_-;_-@_-"/>
    <numFmt numFmtId="179" formatCode="_-* #,##0.00\ &quot;₽&quot;_-;\-* #,##0.00\ &quot;₽&quot;_-;_-* \-??\ &quot;₽&quot;_-;_-@_-"/>
    <numFmt numFmtId="180" formatCode="#,##0.0"/>
    <numFmt numFmtId="41" formatCode="_-* #,##0_-;\-* #,##0_-;_-* &quot;-&quot;_-;_-@_-"/>
    <numFmt numFmtId="181" formatCode="_-* #,##0\ &quot;₽&quot;_-;\-* #,##0\ &quot;₽&quot;_-;_-* \-\ &quot;₽&quot;_-;_-@_-"/>
    <numFmt numFmtId="182" formatCode="_-* #,##0.0\ _₽_-;\-* #,##0.0\ _₽_-;_-* &quot;-&quot;??\ _₽_-;_-@_-"/>
  </numFmts>
  <fonts count="27">
    <font>
      <sz val="10"/>
      <color theme="1"/>
      <name val="Arial"/>
      <charset val="134"/>
    </font>
    <font>
      <sz val="10"/>
      <name val="Arial"/>
      <charset val="134"/>
    </font>
    <font>
      <sz val="12"/>
      <color theme="1"/>
      <name val="Arial"/>
      <charset val="134"/>
    </font>
    <font>
      <sz val="9"/>
      <color theme="1"/>
      <name val="Arial"/>
      <charset val="134"/>
    </font>
    <font>
      <b/>
      <sz val="10"/>
      <color theme="1"/>
      <name val="Arial"/>
      <charset val="134"/>
    </font>
    <font>
      <b/>
      <sz val="10"/>
      <name val="Arial"/>
      <charset val="134"/>
    </font>
    <font>
      <sz val="10"/>
      <name val="Times New Roman"/>
      <charset val="134"/>
    </font>
    <font>
      <sz val="12"/>
      <name val="Arial"/>
      <charset val="134"/>
    </font>
    <font>
      <sz val="10"/>
      <color indexed="17"/>
      <name val="Times New Roman"/>
      <charset val="134"/>
    </font>
    <font>
      <b/>
      <sz val="11"/>
      <color indexed="56"/>
      <name val="Times New Roman"/>
      <charset val="134"/>
    </font>
    <font>
      <b/>
      <sz val="10"/>
      <name val="Times New Roman"/>
      <charset val="134"/>
    </font>
    <font>
      <b/>
      <sz val="10"/>
      <color indexed="63"/>
      <name val="Times New Roman"/>
      <charset val="134"/>
    </font>
    <font>
      <sz val="10"/>
      <color indexed="65"/>
      <name val="Times New Roman"/>
      <charset val="134"/>
    </font>
    <font>
      <b/>
      <sz val="18"/>
      <color indexed="56"/>
      <name val="Cambria"/>
      <charset val="134"/>
    </font>
    <font>
      <b/>
      <sz val="15"/>
      <color indexed="56"/>
      <name val="Times New Roman"/>
      <charset val="134"/>
    </font>
    <font>
      <b/>
      <sz val="10"/>
      <color indexed="52"/>
      <name val="Times New Roman"/>
      <charset val="134"/>
    </font>
    <font>
      <sz val="10"/>
      <color indexed="20"/>
      <name val="Times New Roman"/>
      <charset val="134"/>
    </font>
    <font>
      <b/>
      <sz val="10"/>
      <color indexed="65"/>
      <name val="Times New Roman"/>
      <charset val="134"/>
    </font>
    <font>
      <sz val="11"/>
      <color theme="1"/>
      <name val="Calibri"/>
      <charset val="134"/>
      <scheme val="minor"/>
    </font>
    <font>
      <sz val="10"/>
      <color indexed="52"/>
      <name val="Times New Roman"/>
      <charset val="134"/>
    </font>
    <font>
      <i/>
      <sz val="10"/>
      <color indexed="23"/>
      <name val="Times New Roman"/>
      <charset val="134"/>
    </font>
    <font>
      <u/>
      <sz val="11"/>
      <color rgb="FF800080"/>
      <name val="Calibri"/>
      <charset val="0"/>
      <scheme val="minor"/>
    </font>
    <font>
      <sz val="10"/>
      <color indexed="60"/>
      <name val="Times New Roman"/>
      <charset val="134"/>
    </font>
    <font>
      <b/>
      <sz val="13"/>
      <color indexed="56"/>
      <name val="Times New Roman"/>
      <charset val="134"/>
    </font>
    <font>
      <u/>
      <sz val="11"/>
      <color rgb="FF0000FF"/>
      <name val="Calibri"/>
      <charset val="0"/>
      <scheme val="minor"/>
    </font>
    <font>
      <sz val="10"/>
      <color indexed="62"/>
      <name val="Times New Roman"/>
      <charset val="134"/>
    </font>
    <font>
      <sz val="10"/>
      <color indexed="2"/>
      <name val="Times New Roman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22"/>
      </patternFill>
    </fill>
    <fill>
      <patternFill patternType="solid">
        <fgColor indexed="49"/>
        <bgColor indexed="49"/>
      </patternFill>
    </fill>
    <fill>
      <patternFill patternType="solid">
        <fgColor indexed="20"/>
        <bgColor indexed="20"/>
      </patternFill>
    </fill>
    <fill>
      <patternFill patternType="solid">
        <fgColor indexed="46"/>
        <bgColor indexed="46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44"/>
      </patternFill>
    </fill>
    <fill>
      <patternFill patternType="solid">
        <fgColor indexed="43"/>
        <bgColor indexed="43"/>
      </patternFill>
    </fill>
    <fill>
      <patternFill patternType="solid">
        <fgColor indexed="30"/>
        <bgColor indexed="30"/>
      </patternFill>
    </fill>
    <fill>
      <patternFill patternType="solid">
        <fgColor indexed="3"/>
        <bgColor indexed="3"/>
      </patternFill>
    </fill>
    <fill>
      <patternFill patternType="solid">
        <fgColor indexed="26"/>
        <bgColor indexed="26"/>
      </patternFill>
    </fill>
    <fill>
      <patternFill patternType="solid">
        <fgColor indexed="53"/>
        <b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29"/>
        <bgColor indexed="29"/>
      </patternFill>
    </fill>
    <fill>
      <patternFill patternType="solid">
        <fgColor indexed="31"/>
        <bgColor indexed="31"/>
      </patternFill>
    </fill>
    <fill>
      <patternFill patternType="solid">
        <fgColor indexed="57"/>
        <bgColor indexed="57"/>
      </patternFill>
    </fill>
    <fill>
      <patternFill patternType="solid">
        <fgColor indexed="51"/>
        <bgColor indexed="51"/>
      </patternFill>
    </fill>
    <fill>
      <patternFill patternType="solid">
        <fgColor indexed="2"/>
        <bgColor indexed="2"/>
      </patternFill>
    </fill>
    <fill>
      <patternFill patternType="solid">
        <fgColor indexed="27"/>
        <bgColor indexed="27"/>
      </patternFill>
    </fill>
    <fill>
      <patternFill patternType="solid">
        <fgColor indexed="62"/>
        <bgColor indexed="62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</borders>
  <cellStyleXfs count="51">
    <xf numFmtId="0" fontId="0" fillId="0" borderId="0"/>
    <xf numFmtId="0" fontId="6" fillId="0" borderId="0"/>
    <xf numFmtId="0" fontId="6" fillId="21" borderId="0" applyNumberFormat="0" applyBorder="0" applyProtection="0"/>
    <xf numFmtId="0" fontId="12" fillId="6" borderId="0" applyNumberFormat="0" applyBorder="0" applyProtection="0"/>
    <xf numFmtId="0" fontId="6" fillId="17" borderId="0" applyNumberFormat="0" applyBorder="0" applyProtection="0"/>
    <xf numFmtId="0" fontId="24" fillId="0" borderId="0" applyNumberFormat="0" applyFill="0" applyBorder="0" applyAlignment="0" applyProtection="0">
      <alignment vertical="center"/>
    </xf>
    <xf numFmtId="0" fontId="6" fillId="11" borderId="0" applyNumberFormat="0" applyBorder="0" applyProtection="0"/>
    <xf numFmtId="0" fontId="12" fillId="20" borderId="0" applyNumberFormat="0" applyBorder="0" applyProtection="0"/>
    <xf numFmtId="0" fontId="6" fillId="23" borderId="0" applyNumberFormat="0" applyBorder="0" applyProtection="0"/>
    <xf numFmtId="0" fontId="12" fillId="22" borderId="0" applyNumberFormat="0" applyBorder="0" applyProtection="0"/>
    <xf numFmtId="0" fontId="6" fillId="7" borderId="0" applyNumberFormat="0" applyBorder="0" applyProtection="0"/>
    <xf numFmtId="0" fontId="23" fillId="0" borderId="18" applyNumberFormat="0" applyFill="0" applyProtection="0"/>
    <xf numFmtId="0" fontId="12" fillId="14" borderId="0" applyNumberFormat="0" applyBorder="0" applyProtection="0"/>
    <xf numFmtId="0" fontId="12" fillId="24" borderId="0" applyNumberFormat="0" applyBorder="0" applyProtection="0"/>
    <xf numFmtId="0" fontId="6" fillId="3" borderId="0" applyNumberFormat="0" applyBorder="0" applyProtection="0"/>
    <xf numFmtId="0" fontId="14" fillId="0" borderId="13" applyNumberFormat="0" applyFill="0" applyProtection="0"/>
    <xf numFmtId="179" fontId="18" fillId="0" borderId="0" applyFont="0" applyFill="0" applyBorder="0" applyAlignment="0" applyProtection="0">
      <alignment vertical="center"/>
    </xf>
    <xf numFmtId="0" fontId="12" fillId="18" borderId="0" applyNumberFormat="0" applyBorder="0" applyProtection="0"/>
    <xf numFmtId="0" fontId="25" fillId="17" borderId="14" applyNumberFormat="0" applyProtection="0"/>
    <xf numFmtId="0" fontId="12" fillId="16" borderId="0" applyNumberFormat="0" applyBorder="0" applyProtection="0"/>
    <xf numFmtId="9" fontId="18" fillId="0" borderId="0" applyFont="0" applyFill="0" applyBorder="0" applyAlignment="0" applyProtection="0">
      <alignment vertical="center"/>
    </xf>
    <xf numFmtId="0" fontId="6" fillId="18" borderId="0" applyNumberFormat="0" applyBorder="0" applyProtection="0"/>
    <xf numFmtId="0" fontId="6" fillId="8" borderId="0" applyNumberFormat="0" applyBorder="0" applyProtection="0"/>
    <xf numFmtId="178" fontId="0" fillId="0" borderId="0" applyFont="0" applyFill="0" applyBorder="0" applyProtection="0"/>
    <xf numFmtId="0" fontId="12" fillId="5" borderId="0" applyNumberFormat="0" applyBorder="0" applyProtection="0"/>
    <xf numFmtId="0" fontId="22" fillId="12" borderId="0" applyNumberFormat="0" applyBorder="0" applyProtection="0"/>
    <xf numFmtId="0" fontId="6" fillId="11" borderId="0" applyNumberFormat="0" applyBorder="0" applyProtection="0"/>
    <xf numFmtId="0" fontId="6" fillId="19" borderId="0" applyNumberFormat="0" applyBorder="0" applyProtection="0"/>
    <xf numFmtId="0" fontId="21" fillId="0" borderId="0" applyNumberFormat="0" applyFill="0" applyBorder="0" applyAlignment="0" applyProtection="0">
      <alignment vertical="center"/>
    </xf>
    <xf numFmtId="0" fontId="19" fillId="0" borderId="16" applyNumberFormat="0" applyFill="0" applyProtection="0"/>
    <xf numFmtId="0" fontId="17" fillId="10" borderId="15" applyNumberFormat="0" applyProtection="0"/>
    <xf numFmtId="0" fontId="12" fillId="5" borderId="0" applyNumberFormat="0" applyBorder="0" applyProtection="0"/>
    <xf numFmtId="0" fontId="9" fillId="0" borderId="0" applyNumberFormat="0" applyFill="0" applyBorder="0" applyProtection="0"/>
    <xf numFmtId="0" fontId="9" fillId="0" borderId="10" applyNumberFormat="0" applyFill="0" applyProtection="0"/>
    <xf numFmtId="0" fontId="12" fillId="6" borderId="0" applyNumberFormat="0" applyBorder="0" applyProtection="0"/>
    <xf numFmtId="0" fontId="16" fillId="8" borderId="0" applyNumberFormat="0" applyBorder="0" applyProtection="0"/>
    <xf numFmtId="0" fontId="15" fillId="4" borderId="14" applyNumberFormat="0" applyProtection="0"/>
    <xf numFmtId="0" fontId="12" fillId="9" borderId="0" applyNumberFormat="0" applyBorder="0" applyProtection="0"/>
    <xf numFmtId="181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Protection="0"/>
    <xf numFmtId="0" fontId="6" fillId="14" borderId="0" applyNumberFormat="0" applyBorder="0" applyProtection="0"/>
    <xf numFmtId="0" fontId="13" fillId="0" borderId="0" applyNumberFormat="0" applyFill="0" applyBorder="0" applyProtection="0"/>
    <xf numFmtId="41" fontId="18" fillId="0" borderId="0" applyFont="0" applyFill="0" applyBorder="0" applyAlignment="0" applyProtection="0">
      <alignment vertical="center"/>
    </xf>
    <xf numFmtId="0" fontId="10" fillId="0" borderId="11" applyNumberFormat="0" applyFill="0" applyProtection="0"/>
    <xf numFmtId="0" fontId="26" fillId="0" borderId="0" applyNumberFormat="0" applyFill="0" applyBorder="0" applyProtection="0"/>
    <xf numFmtId="0" fontId="6" fillId="15" borderId="17" applyNumberFormat="0" applyFont="0" applyProtection="0"/>
    <xf numFmtId="0" fontId="12" fillId="13" borderId="0" applyNumberFormat="0" applyBorder="0" applyProtection="0"/>
    <xf numFmtId="0" fontId="0" fillId="0" borderId="0"/>
    <xf numFmtId="0" fontId="8" fillId="3" borderId="0" applyNumberFormat="0" applyBorder="0" applyProtection="0"/>
    <xf numFmtId="0" fontId="6" fillId="7" borderId="0" applyNumberFormat="0" applyBorder="0" applyProtection="0"/>
    <xf numFmtId="0" fontId="11" fillId="4" borderId="12" applyNumberFormat="0" applyProtection="0"/>
  </cellStyleXfs>
  <cellXfs count="61">
    <xf numFmtId="0" fontId="0" fillId="0" borderId="0" xfId="0"/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vertical="top"/>
    </xf>
    <xf numFmtId="180" fontId="0" fillId="2" borderId="0" xfId="0" applyNumberFormat="1" applyFill="1" applyAlignment="1">
      <alignment vertical="top"/>
    </xf>
    <xf numFmtId="180" fontId="0" fillId="0" borderId="0" xfId="0" applyNumberFormat="1" applyAlignment="1">
      <alignment vertical="justify"/>
    </xf>
    <xf numFmtId="180" fontId="0" fillId="2" borderId="0" xfId="0" applyNumberFormat="1" applyFill="1" applyAlignment="1">
      <alignment vertical="justify"/>
    </xf>
    <xf numFmtId="180" fontId="1" fillId="2" borderId="0" xfId="0" applyNumberFormat="1" applyFont="1" applyFill="1" applyAlignment="1">
      <alignment horizontal="left" vertical="justify"/>
    </xf>
    <xf numFmtId="0" fontId="0" fillId="2" borderId="0" xfId="0" applyFill="1" applyAlignment="1">
      <alignment vertical="justify"/>
    </xf>
    <xf numFmtId="2" fontId="0" fillId="2" borderId="0" xfId="0" applyNumberFormat="1" applyFill="1" applyAlignment="1">
      <alignment vertical="justify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7" fontId="0" fillId="2" borderId="3" xfId="0" applyNumberForma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2" xfId="0" applyNumberFormat="1" applyFill="1" applyBorder="1" applyAlignment="1">
      <alignment horizontal="center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center" vertical="top" wrapText="1"/>
    </xf>
    <xf numFmtId="49" fontId="0" fillId="2" borderId="2" xfId="0" applyNumberFormat="1" applyFill="1" applyBorder="1" applyAlignment="1">
      <alignment horizontal="center" vertical="top" wrapText="1"/>
    </xf>
    <xf numFmtId="0" fontId="0" fillId="2" borderId="2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80" fontId="0" fillId="2" borderId="0" xfId="0" applyNumberFormat="1" applyFill="1" applyAlignment="1">
      <alignment horizontal="center" vertical="top" wrapText="1"/>
    </xf>
    <xf numFmtId="180" fontId="3" fillId="0" borderId="5" xfId="0" applyNumberFormat="1" applyFont="1" applyBorder="1" applyAlignment="1">
      <alignment horizontal="center" vertical="center" wrapText="1"/>
    </xf>
    <xf numFmtId="180" fontId="3" fillId="0" borderId="4" xfId="0" applyNumberFormat="1" applyFont="1" applyBorder="1" applyAlignment="1">
      <alignment horizontal="center" vertical="center" wrapText="1"/>
    </xf>
    <xf numFmtId="180" fontId="3" fillId="0" borderId="2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vertical="center" wrapText="1"/>
    </xf>
    <xf numFmtId="180" fontId="4" fillId="0" borderId="2" xfId="0" applyNumberFormat="1" applyFont="1" applyBorder="1" applyAlignment="1">
      <alignment vertical="center" wrapText="1"/>
    </xf>
    <xf numFmtId="178" fontId="4" fillId="0" borderId="2" xfId="23" applyNumberFormat="1" applyFont="1" applyBorder="1" applyAlignment="1">
      <alignment vertical="center"/>
    </xf>
    <xf numFmtId="182" fontId="1" fillId="2" borderId="6" xfId="23" applyNumberFormat="1" applyFont="1" applyFill="1" applyBorder="1" applyAlignment="1">
      <alignment horizontal="right" vertical="top" wrapText="1"/>
    </xf>
    <xf numFmtId="180" fontId="1" fillId="2" borderId="7" xfId="0" applyNumberFormat="1" applyFont="1" applyFill="1" applyBorder="1" applyAlignment="1">
      <alignment vertical="top" wrapText="1"/>
    </xf>
    <xf numFmtId="180" fontId="1" fillId="2" borderId="3" xfId="0" applyNumberFormat="1" applyFont="1" applyFill="1" applyBorder="1" applyAlignment="1">
      <alignment vertical="top" wrapText="1"/>
    </xf>
    <xf numFmtId="182" fontId="0" fillId="2" borderId="2" xfId="23" applyNumberFormat="1" applyFill="1" applyBorder="1" applyAlignment="1">
      <alignment vertical="top" wrapText="1"/>
    </xf>
    <xf numFmtId="0" fontId="6" fillId="2" borderId="7" xfId="0" applyFont="1" applyFill="1" applyBorder="1" applyAlignment="1">
      <alignment vertical="center" wrapText="1"/>
    </xf>
    <xf numFmtId="180" fontId="0" fillId="2" borderId="2" xfId="0" applyNumberFormat="1" applyFill="1" applyBorder="1" applyAlignment="1">
      <alignment vertical="top" wrapText="1"/>
    </xf>
    <xf numFmtId="182" fontId="1" fillId="2" borderId="2" xfId="23" applyNumberFormat="1" applyFont="1" applyFill="1" applyBorder="1" applyAlignment="1">
      <alignment horizontal="right" vertical="top" wrapText="1"/>
    </xf>
    <xf numFmtId="180" fontId="0" fillId="2" borderId="2" xfId="0" applyNumberFormat="1" applyFill="1" applyBorder="1" applyAlignment="1">
      <alignment vertical="justify"/>
    </xf>
    <xf numFmtId="180" fontId="0" fillId="0" borderId="0" xfId="0" applyNumberFormat="1" applyAlignment="1">
      <alignment vertical="top"/>
    </xf>
    <xf numFmtId="180" fontId="3" fillId="0" borderId="3" xfId="0" applyNumberFormat="1" applyFont="1" applyBorder="1" applyAlignment="1">
      <alignment horizontal="center" vertical="center" wrapText="1"/>
    </xf>
    <xf numFmtId="180" fontId="3" fillId="0" borderId="8" xfId="0" applyNumberFormat="1" applyFont="1" applyBorder="1" applyAlignment="1">
      <alignment horizontal="center" vertical="center" wrapText="1"/>
    </xf>
    <xf numFmtId="180" fontId="5" fillId="0" borderId="5" xfId="0" applyNumberFormat="1" applyFont="1" applyBorder="1" applyAlignment="1">
      <alignment vertical="center" wrapText="1"/>
    </xf>
    <xf numFmtId="180" fontId="5" fillId="0" borderId="4" xfId="0" applyNumberFormat="1" applyFont="1" applyBorder="1" applyAlignment="1">
      <alignment vertical="center" wrapText="1"/>
    </xf>
    <xf numFmtId="180" fontId="1" fillId="2" borderId="5" xfId="0" applyNumberFormat="1" applyFont="1" applyFill="1" applyBorder="1" applyAlignment="1">
      <alignment horizontal="right" vertical="top" wrapText="1"/>
    </xf>
    <xf numFmtId="180" fontId="1" fillId="2" borderId="9" xfId="0" applyNumberFormat="1" applyFont="1" applyFill="1" applyBorder="1" applyAlignment="1">
      <alignment horizontal="right" vertical="top" wrapText="1"/>
    </xf>
    <xf numFmtId="180" fontId="1" fillId="2" borderId="3" xfId="0" applyNumberFormat="1" applyFont="1" applyFill="1" applyBorder="1" applyAlignment="1">
      <alignment horizontal="right" vertical="top" wrapText="1"/>
    </xf>
    <xf numFmtId="180" fontId="0" fillId="2" borderId="4" xfId="0" applyNumberFormat="1" applyFill="1" applyBorder="1" applyAlignment="1">
      <alignment horizontal="right" vertical="top" wrapText="1"/>
    </xf>
    <xf numFmtId="180" fontId="1" fillId="2" borderId="2" xfId="0" applyNumberFormat="1" applyFont="1" applyFill="1" applyBorder="1" applyAlignment="1">
      <alignment horizontal="right" vertical="top" wrapText="1"/>
    </xf>
    <xf numFmtId="180" fontId="1" fillId="2" borderId="8" xfId="0" applyNumberFormat="1" applyFont="1" applyFill="1" applyBorder="1" applyAlignment="1">
      <alignment horizontal="right" vertical="top" wrapText="1"/>
    </xf>
    <xf numFmtId="180" fontId="1" fillId="2" borderId="5" xfId="0" applyNumberFormat="1" applyFont="1" applyFill="1" applyBorder="1" applyAlignment="1">
      <alignment vertical="justify"/>
    </xf>
    <xf numFmtId="180" fontId="0" fillId="2" borderId="4" xfId="0" applyNumberFormat="1" applyFill="1" applyBorder="1" applyAlignment="1">
      <alignment vertical="justify"/>
    </xf>
    <xf numFmtId="180" fontId="1" fillId="2" borderId="0" xfId="0" applyNumberFormat="1" applyFont="1" applyFill="1" applyAlignment="1">
      <alignment vertical="justify"/>
    </xf>
    <xf numFmtId="180" fontId="7" fillId="0" borderId="0" xfId="0" applyNumberFormat="1" applyFont="1" applyAlignment="1">
      <alignment horizontal="right" vertical="top" wrapText="1"/>
    </xf>
    <xf numFmtId="176" fontId="1" fillId="0" borderId="2" xfId="0" applyNumberFormat="1" applyFont="1" applyBorder="1" applyAlignment="1">
      <alignment horizontal="center" wrapText="1"/>
    </xf>
    <xf numFmtId="3" fontId="4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80" fontId="1" fillId="0" borderId="0" xfId="0" applyNumberFormat="1" applyFont="1" applyAlignment="1">
      <alignment horizontal="left" vertical="justify"/>
    </xf>
  </cellXfs>
  <cellStyles count="51">
    <cellStyle name="Обычный" xfId="0" builtinId="0"/>
    <cellStyle name="Обычный 5" xfId="1"/>
    <cellStyle name="40% — Акцент6" xfId="2" builtinId="51"/>
    <cellStyle name="Акцент4" xfId="3" builtinId="41"/>
    <cellStyle name="20% — Акцент6" xfId="4" builtinId="50"/>
    <cellStyle name="Гиперссылка" xfId="5" builtinId="8"/>
    <cellStyle name="40% — Акцент5" xfId="6" builtinId="47"/>
    <cellStyle name="Акцент3" xfId="7" builtinId="37"/>
    <cellStyle name="20% — Акцент5" xfId="8" builtinId="46"/>
    <cellStyle name="Акцент2" xfId="9" builtinId="33"/>
    <cellStyle name="20% — Акцент4" xfId="10" builtinId="42"/>
    <cellStyle name="Заголовок 2" xfId="11" builtinId="17"/>
    <cellStyle name="60% — Акцент3" xfId="12" builtinId="40"/>
    <cellStyle name="Акцент1" xfId="13" builtinId="29"/>
    <cellStyle name="20% — Акцент3" xfId="14" builtinId="38"/>
    <cellStyle name="Заголовок 1" xfId="15" builtinId="16"/>
    <cellStyle name="Денежный" xfId="16" builtinId="4"/>
    <cellStyle name="60% — Акцент2" xfId="17" builtinId="36"/>
    <cellStyle name="Ввод" xfId="18" builtinId="20"/>
    <cellStyle name="Акцент6" xfId="19" builtinId="49"/>
    <cellStyle name="Процент" xfId="20" builtinId="5"/>
    <cellStyle name="40% — Акцент2" xfId="21" builtinId="35"/>
    <cellStyle name="20% — Акцент2" xfId="22" builtinId="34"/>
    <cellStyle name="Запятая" xfId="23" builtinId="3"/>
    <cellStyle name="Акцент5" xfId="24" builtinId="45"/>
    <cellStyle name="Нейтральный" xfId="25" builtinId="28"/>
    <cellStyle name="40% — Акцент1" xfId="26" builtinId="31"/>
    <cellStyle name="20% — Акцент1" xfId="27" builtinId="30"/>
    <cellStyle name="Открывавшаяся гиперссылка" xfId="28" builtinId="9"/>
    <cellStyle name="Связанная ячейка" xfId="29" builtinId="24"/>
    <cellStyle name="Проверить ячейку" xfId="30" builtinId="23"/>
    <cellStyle name="60% — Акцент5" xfId="31" builtinId="48"/>
    <cellStyle name="Заголовок 4" xfId="32" builtinId="19"/>
    <cellStyle name="Заголовок 3" xfId="33" builtinId="18"/>
    <cellStyle name="60% — Акцент4" xfId="34" builtinId="44"/>
    <cellStyle name="Плохой" xfId="35" builtinId="27"/>
    <cellStyle name="Вычисление" xfId="36" builtinId="22"/>
    <cellStyle name="60% — Акцент6" xfId="37" builtinId="52"/>
    <cellStyle name="Денежный [0]" xfId="38" builtinId="7"/>
    <cellStyle name="Пояснительный текст" xfId="39" builtinId="53"/>
    <cellStyle name="40% — Акцент3" xfId="40" builtinId="39"/>
    <cellStyle name="Заголовок" xfId="41" builtinId="15"/>
    <cellStyle name="Запятая [0]" xfId="42" builtinId="6"/>
    <cellStyle name="Итого" xfId="43" builtinId="25"/>
    <cellStyle name="Предупреждающий текст" xfId="44" builtinId="11"/>
    <cellStyle name="Примечание" xfId="45" builtinId="10"/>
    <cellStyle name="60% — Акцент1" xfId="46" builtinId="32"/>
    <cellStyle name="Обычный 2" xfId="47"/>
    <cellStyle name="Хороший" xfId="48" builtinId="26"/>
    <cellStyle name="40% — Акцент4" xfId="49" builtinId="43"/>
    <cellStyle name="Вывод" xfId="50" builtinId="2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tabSelected="1" view="pageBreakPreview" zoomScale="105" zoomScaleNormal="100" workbookViewId="0">
      <selection activeCell="A1" sqref="A1"/>
    </sheetView>
  </sheetViews>
  <sheetFormatPr defaultColWidth="12.8571428571429" defaultRowHeight="24.95" customHeight="1"/>
  <cols>
    <col min="1" max="1" width="7.14285714285714" style="1" customWidth="1"/>
    <col min="2" max="2" width="30.5714285714286" style="2" customWidth="1"/>
    <col min="3" max="3" width="14.8190476190476" style="2" customWidth="1"/>
    <col min="4" max="4" width="5.71428571428571" style="2" customWidth="1"/>
    <col min="5" max="5" width="6.14285714285714" style="2" customWidth="1"/>
    <col min="6" max="6" width="12.8571428571429" style="3" customWidth="1"/>
    <col min="7" max="7" width="11.2857142857143" style="4" hidden="1" customWidth="1"/>
    <col min="8" max="8" width="14.2857142857143" style="5" hidden="1" customWidth="1"/>
    <col min="9" max="9" width="0.142857142857143" style="5" customWidth="1"/>
    <col min="10" max="12" width="17.1428571428571" style="5" customWidth="1"/>
    <col min="13" max="13" width="107.857142857143" style="6" customWidth="1"/>
    <col min="14" max="14" width="10.1428571428571" style="7" customWidth="1"/>
    <col min="15" max="15" width="10.1428571428571" style="8" customWidth="1"/>
    <col min="16" max="17" width="10.1428571428571" style="7" customWidth="1"/>
    <col min="18" max="18" width="15.7142857142857" style="7" customWidth="1"/>
    <col min="19" max="19" width="9" style="7" customWidth="1"/>
    <col min="20" max="20" width="11.1428571428571" style="7" customWidth="1"/>
    <col min="21" max="21" width="9.14285714285714" style="7" customWidth="1"/>
    <col min="22" max="22" width="14.5714285714286" style="7" customWidth="1"/>
    <col min="23" max="23" width="11.2857142857143" style="7" customWidth="1"/>
    <col min="24" max="24" width="8.42857142857143" style="7" customWidth="1"/>
    <col min="25" max="25" width="4.42857142857143" style="7" customWidth="1"/>
    <col min="26" max="26" width="10" style="7" customWidth="1"/>
    <col min="27" max="27" width="12.7142857142857" style="7" customWidth="1"/>
    <col min="28" max="28" width="4.42857142857143" style="7" customWidth="1"/>
    <col min="29" max="29" width="16.4285714285714" style="7" customWidth="1"/>
    <col min="30" max="44" width="12.8571428571429" style="7" customWidth="1"/>
    <col min="45" max="45" width="42.7142857142857" style="7" customWidth="1"/>
    <col min="46" max="16384" width="12.8571428571429" style="7"/>
  </cols>
  <sheetData>
    <row r="1" ht="72.75" customHeight="1" spans="7:13">
      <c r="G1" s="5"/>
      <c r="H1" s="25"/>
      <c r="I1" s="25"/>
      <c r="J1" s="25"/>
      <c r="K1" s="25"/>
      <c r="L1" s="25"/>
      <c r="M1" s="54" t="s">
        <v>0</v>
      </c>
    </row>
    <row r="2" ht="59" customHeight="1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51" customHeight="1" spans="1:13">
      <c r="A3" s="10" t="s">
        <v>2</v>
      </c>
      <c r="B3" s="11" t="s">
        <v>3</v>
      </c>
      <c r="C3" s="11" t="s">
        <v>4</v>
      </c>
      <c r="D3" s="11" t="s">
        <v>5</v>
      </c>
      <c r="E3" s="11"/>
      <c r="F3" s="26" t="s">
        <v>6</v>
      </c>
      <c r="G3" s="27" t="s">
        <v>7</v>
      </c>
      <c r="H3" s="28" t="s">
        <v>8</v>
      </c>
      <c r="I3" s="26" t="s">
        <v>9</v>
      </c>
      <c r="J3" s="27" t="s">
        <v>10</v>
      </c>
      <c r="K3" s="28" t="s">
        <v>11</v>
      </c>
      <c r="L3" s="41" t="s">
        <v>12</v>
      </c>
      <c r="M3" s="55" t="s">
        <v>13</v>
      </c>
    </row>
    <row r="4" ht="32.25" customHeight="1" spans="1:13">
      <c r="A4" s="10"/>
      <c r="B4" s="11"/>
      <c r="C4" s="11"/>
      <c r="D4" s="11" t="s">
        <v>14</v>
      </c>
      <c r="E4" s="11" t="s">
        <v>15</v>
      </c>
      <c r="F4" s="28"/>
      <c r="G4" s="28"/>
      <c r="H4" s="28"/>
      <c r="I4" s="26"/>
      <c r="J4" s="27"/>
      <c r="K4" s="28"/>
      <c r="L4" s="42"/>
      <c r="M4" s="55"/>
    </row>
    <row r="5" ht="36.75" customHeight="1" spans="1:13">
      <c r="A5" s="12" t="s">
        <v>16</v>
      </c>
      <c r="B5" s="12"/>
      <c r="C5" s="12"/>
      <c r="D5" s="12"/>
      <c r="E5" s="12"/>
      <c r="F5" s="29">
        <f>SUM(J5:L5)</f>
        <v>318858.7</v>
      </c>
      <c r="G5" s="30"/>
      <c r="H5" s="31">
        <f>SUM(H6:H7)</f>
        <v>93745.2</v>
      </c>
      <c r="I5" s="43">
        <v>97779.5</v>
      </c>
      <c r="J5" s="44">
        <f>SUM(J6:J10)</f>
        <v>102112.2</v>
      </c>
      <c r="K5" s="29">
        <f>SUM(K6:K10)</f>
        <v>108359.8</v>
      </c>
      <c r="L5" s="29">
        <f>SUM(L6:L10)</f>
        <v>108386.7</v>
      </c>
      <c r="M5" s="56" t="s">
        <v>17</v>
      </c>
    </row>
    <row r="6" ht="169.9" customHeight="1" spans="1:13">
      <c r="A6" s="13" t="s">
        <v>18</v>
      </c>
      <c r="B6" s="14" t="s">
        <v>19</v>
      </c>
      <c r="C6" s="15" t="s">
        <v>20</v>
      </c>
      <c r="D6" s="16" t="s">
        <v>21</v>
      </c>
      <c r="E6" s="16" t="s">
        <v>22</v>
      </c>
      <c r="F6" s="32">
        <v>133130.3</v>
      </c>
      <c r="G6" s="33"/>
      <c r="H6" s="34">
        <v>42561.4</v>
      </c>
      <c r="I6" s="45">
        <v>44081</v>
      </c>
      <c r="J6" s="46">
        <v>46034.4</v>
      </c>
      <c r="K6" s="47"/>
      <c r="L6" s="47"/>
      <c r="M6" s="57" t="s">
        <v>23</v>
      </c>
    </row>
    <row r="7" ht="179" customHeight="1" spans="1:13">
      <c r="A7" s="17" t="s">
        <v>24</v>
      </c>
      <c r="B7" s="18" t="s">
        <v>25</v>
      </c>
      <c r="C7" s="15" t="s">
        <v>20</v>
      </c>
      <c r="D7" s="19" t="s">
        <v>21</v>
      </c>
      <c r="E7" s="19" t="s">
        <v>22</v>
      </c>
      <c r="F7" s="35">
        <v>161512.6</v>
      </c>
      <c r="G7" s="36"/>
      <c r="H7" s="37">
        <v>51183.8</v>
      </c>
      <c r="I7" s="45">
        <v>53698.5</v>
      </c>
      <c r="J7" s="48">
        <v>56077.8</v>
      </c>
      <c r="K7" s="49"/>
      <c r="L7" s="49"/>
      <c r="M7" s="58" t="s">
        <v>26</v>
      </c>
    </row>
    <row r="8" ht="325" customHeight="1" spans="1:13">
      <c r="A8" s="13"/>
      <c r="B8" s="18"/>
      <c r="C8" s="19"/>
      <c r="D8" s="19"/>
      <c r="E8" s="19"/>
      <c r="F8" s="35"/>
      <c r="G8" s="36"/>
      <c r="H8" s="37"/>
      <c r="I8" s="45"/>
      <c r="J8" s="48"/>
      <c r="K8" s="49"/>
      <c r="L8" s="50"/>
      <c r="M8" s="58" t="s">
        <v>27</v>
      </c>
    </row>
    <row r="9" ht="155" customHeight="1" spans="1:13">
      <c r="A9" s="20" t="s">
        <v>28</v>
      </c>
      <c r="B9" s="21" t="s">
        <v>29</v>
      </c>
      <c r="C9" s="15" t="s">
        <v>20</v>
      </c>
      <c r="D9" s="19" t="s">
        <v>30</v>
      </c>
      <c r="E9" s="19" t="s">
        <v>31</v>
      </c>
      <c r="F9" s="38">
        <f t="shared" ref="F9:F10" si="0">K9+L9</f>
        <v>97555.4</v>
      </c>
      <c r="G9" s="39"/>
      <c r="H9" s="39"/>
      <c r="I9" s="51"/>
      <c r="J9" s="52"/>
      <c r="K9" s="39">
        <v>48771.8</v>
      </c>
      <c r="L9" s="39">
        <v>48783.6</v>
      </c>
      <c r="M9" s="59" t="s">
        <v>32</v>
      </c>
    </row>
    <row r="10" ht="182" customHeight="1" spans="1:13">
      <c r="A10" s="20" t="s">
        <v>33</v>
      </c>
      <c r="B10" s="22" t="s">
        <v>34</v>
      </c>
      <c r="C10" s="15" t="s">
        <v>20</v>
      </c>
      <c r="D10" s="19" t="s">
        <v>30</v>
      </c>
      <c r="E10" s="19" t="s">
        <v>31</v>
      </c>
      <c r="F10" s="38">
        <f t="shared" si="0"/>
        <v>119191.1</v>
      </c>
      <c r="G10" s="5"/>
      <c r="I10" s="53"/>
      <c r="J10" s="52"/>
      <c r="K10" s="39">
        <v>59588</v>
      </c>
      <c r="L10" s="39">
        <v>59603.1</v>
      </c>
      <c r="M10" s="59" t="s">
        <v>35</v>
      </c>
    </row>
    <row r="11" ht="34.5" customHeight="1" spans="1:13">
      <c r="A11" s="23"/>
      <c r="B11" s="24"/>
      <c r="C11" s="24"/>
      <c r="D11" s="24"/>
      <c r="E11" s="24"/>
      <c r="F11" s="40"/>
      <c r="H11" s="4"/>
      <c r="I11" s="4"/>
      <c r="J11" s="4"/>
      <c r="K11" s="4"/>
      <c r="L11" s="4"/>
      <c r="M11" s="60"/>
    </row>
    <row r="12" ht="27" customHeight="1" spans="1:13">
      <c r="A12" s="23"/>
      <c r="B12" s="24" t="s">
        <v>36</v>
      </c>
      <c r="C12" s="24"/>
      <c r="D12" s="24"/>
      <c r="E12" s="24"/>
      <c r="F12" s="40"/>
      <c r="G12" s="40"/>
      <c r="H12" s="40"/>
      <c r="I12" s="40"/>
      <c r="J12" s="40"/>
      <c r="K12" s="40"/>
      <c r="L12" s="40"/>
      <c r="M12" s="60"/>
    </row>
    <row r="13" ht="63" customHeight="1"/>
    <row r="14" ht="63" customHeight="1"/>
    <row r="15" ht="63" customHeight="1"/>
    <row r="16" ht="63" customHeight="1"/>
    <row r="17" ht="63" customHeight="1"/>
    <row r="18" ht="63" customHeight="1"/>
    <row r="19" ht="63" customHeight="1"/>
  </sheetData>
  <mergeCells count="14">
    <mergeCell ref="A2:M2"/>
    <mergeCell ref="D3:E3"/>
    <mergeCell ref="A5:E5"/>
    <mergeCell ref="A3:A4"/>
    <mergeCell ref="B3:B4"/>
    <mergeCell ref="C3:C4"/>
    <mergeCell ref="F3:F4"/>
    <mergeCell ref="G3:G4"/>
    <mergeCell ref="H3:H4"/>
    <mergeCell ref="I3:I4"/>
    <mergeCell ref="J3:J4"/>
    <mergeCell ref="K3:K4"/>
    <mergeCell ref="L3:L4"/>
    <mergeCell ref="M3:M4"/>
  </mergeCells>
  <pageMargins left="0.429861111111111" right="0.239583333333333" top="0.389583333333333" bottom="0.75" header="0" footer="0"/>
  <pageSetup paperSize="9" scale="60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Р7-Офис/2024.2.1.466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Тематика ВНИИОкеангеология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Головин Владимир Николаевич</dc:creator>
  <cp:lastModifiedBy>pshvachko</cp:lastModifiedBy>
  <cp:revision>2</cp:revision>
  <dcterms:created xsi:type="dcterms:W3CDTF">2004-09-13T18:02:00Z</dcterms:created>
  <dcterms:modified xsi:type="dcterms:W3CDTF">2025-01-17T15:44:44Z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