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<sst xmlns="http://schemas.openxmlformats.org/spreadsheetml/2006/main" count="213" uniqueCount="213">
  <si>
    <t xml:space="preserve">Приложение
к приказу Федерального 
агентства по недропользованию 
от ________________ № ________</t>
  </si>
  <si>
    <t xml:space="preserve">Дополнение № 14 к Перечню участков недр, предлагаемых для предоставления в пользование на 2026 год для разведки и добычи, а так же геологического изучения, разведки и добычи полезных ископаемых, осуществляемых по совмещенной лицензии              </t>
  </si>
  <si>
    <t xml:space="preserve">(Протокол от 29.05.2026 № ОК-03-66/18-ПУ )  </t>
  </si>
  <si>
    <t xml:space="preserve">группа полезных ископаемых: углеводородное сырье, подземные воды, лечебные грязи</t>
  </si>
  <si>
    <t xml:space="preserve">№ П/П</t>
  </si>
  <si>
    <t xml:space="preserve">Вид полезного ископаемого</t>
  </si>
  <si>
    <t xml:space="preserve">Наименование участка недр (месторождение, перспективная площадь, горизонт и т.д.) местоположение (район)</t>
  </si>
  <si>
    <t xml:space="preserve">Общая площадь, кв. км (S).
Географические координаты угловых точек участка недр</t>
  </si>
  <si>
    <t xml:space="preserve">Запасы и прогнозные ресурсы 
(с указанием категории) (ед.изм.)   </t>
  </si>
  <si>
    <t xml:space="preserve">Протокол экспертизы запасов, (экспертный орган, номер, дата).
Протокол по апробации  результатов оценки прогнозных ресурсов (номер, дата)</t>
  </si>
  <si>
    <t xml:space="preserve">Вид пользования недрами</t>
  </si>
  <si>
    <t xml:space="preserve">Форма предоставления участка недр в пользоание</t>
  </si>
  <si>
    <t xml:space="preserve">Планируемые сроки проведения аукциона. Полномочия по проведению аукциона </t>
  </si>
  <si>
    <t xml:space="preserve">S </t>
  </si>
  <si>
    <t>№</t>
  </si>
  <si>
    <t xml:space="preserve">ГСК - 2011</t>
  </si>
  <si>
    <t xml:space="preserve">СК - 42</t>
  </si>
  <si>
    <t>с.ш.</t>
  </si>
  <si>
    <t>в.д.</t>
  </si>
  <si>
    <t>град.</t>
  </si>
  <si>
    <t>мин.</t>
  </si>
  <si>
    <t>сек.</t>
  </si>
  <si>
    <t xml:space="preserve">Ставропольский край</t>
  </si>
  <si>
    <t xml:space="preserve">углеводородное сырье</t>
  </si>
  <si>
    <r>
      <rPr>
        <b/>
        <sz val="10"/>
        <rFont val="PT Astra Serif"/>
      </rPr>
      <t>Кучерлинский</t>
    </r>
    <r>
      <rPr>
        <sz val="10"/>
        <rFont val="PT Astra Serif"/>
      </rPr>
      <t xml:space="preserve">
(месторождение: Кучерлинское)
Туркменский муниципальный район</t>
    </r>
  </si>
  <si>
    <t xml:space="preserve">газ
 С1-1 млрд м3.</t>
  </si>
  <si>
    <t xml:space="preserve">По данным Госбаланса
на 01.01.2025.
По результатам апробации (Протокол 
ОК-03-85/31-апр от 12.02.2026)</t>
  </si>
  <si>
    <t xml:space="preserve">разведка и добыча</t>
  </si>
  <si>
    <t>аукцион</t>
  </si>
  <si>
    <t xml:space="preserve">4 кв. 2026
Кавказнедра </t>
  </si>
  <si>
    <t xml:space="preserve">Из площади участка исключается участок недр, включающий горный отвод по лицензии СТВ 00226 ВЭ в следующих координатах:</t>
  </si>
  <si>
    <t xml:space="preserve">участок 1</t>
  </si>
  <si>
    <t xml:space="preserve">участок 2</t>
  </si>
  <si>
    <t xml:space="preserve">Участок расположен на землях лесного фонда, включающих эксплуатационные леса,защитные и  особо защитные участки лесов. Проведение работ возможно при соблюдении ограничений, предусмотренных статьями 111,117 Лесного кодекса Российской Федерации.</t>
  </si>
  <si>
    <t xml:space="preserve">Республика Дагестан</t>
  </si>
  <si>
    <r>
      <rPr>
        <b/>
        <sz val="10"/>
        <rFont val="PT Astra Serif"/>
      </rPr>
      <t xml:space="preserve">Наказухский уч. </t>
    </r>
    <r>
      <rPr>
        <sz val="10"/>
        <rFont val="PT Astra Serif"/>
      </rPr>
      <t xml:space="preserve">(месторождения:
Наказухское)
Ногайский район</t>
    </r>
  </si>
  <si>
    <t>4,0</t>
  </si>
  <si>
    <t>44</t>
  </si>
  <si>
    <t>38</t>
  </si>
  <si>
    <t>44,952</t>
  </si>
  <si>
    <t>46</t>
  </si>
  <si>
    <t>07</t>
  </si>
  <si>
    <t>35,347</t>
  </si>
  <si>
    <t>7</t>
  </si>
  <si>
    <t xml:space="preserve">нефть(геол./извл.)
B₁ - 0,085/0,003 млн. т. </t>
  </si>
  <si>
    <t xml:space="preserve">По данным Госбаланса
на 01.01.2025
По результатам апробации (Протокол 
ОК-03-85/63-апр
 от 23.03.2026)
</t>
  </si>
  <si>
    <t xml:space="preserve">4 кв. 2026 Кавказнедра</t>
  </si>
  <si>
    <t>44,953</t>
  </si>
  <si>
    <t>09</t>
  </si>
  <si>
    <t>05,349</t>
  </si>
  <si>
    <t>9</t>
  </si>
  <si>
    <t>37</t>
  </si>
  <si>
    <t>45,952</t>
  </si>
  <si>
    <t>05,351</t>
  </si>
  <si>
    <t>10,000</t>
  </si>
  <si>
    <t>45,951</t>
  </si>
  <si>
    <t>35,349</t>
  </si>
  <si>
    <t>46,000</t>
  </si>
  <si>
    <r>
      <rPr>
        <b/>
        <sz val="10"/>
        <rFont val="PT Astra Serif"/>
      </rPr>
      <t xml:space="preserve">Октябрьский
</t>
    </r>
    <r>
      <rPr>
        <b val="false"/>
        <sz val="10"/>
        <rFont val="PT Astra Serif"/>
      </rPr>
      <t xml:space="preserve">(месторождения:
Октябрьское)</t>
    </r>
    <r>
      <rPr>
        <b/>
        <sz val="10"/>
        <rFont val="PT Astra Serif"/>
      </rPr>
      <t xml:space="preserve">
</t>
    </r>
    <r>
      <rPr>
        <b val="false"/>
        <sz val="10"/>
        <rFont val="PT Astra Serif"/>
      </rPr>
      <t xml:space="preserve">Ногайский район</t>
    </r>
  </si>
  <si>
    <t>3,0</t>
  </si>
  <si>
    <t>39</t>
  </si>
  <si>
    <t>37,937</t>
  </si>
  <si>
    <t>45</t>
  </si>
  <si>
    <t>48</t>
  </si>
  <si>
    <t>23,326</t>
  </si>
  <si>
    <t>28</t>
  </si>
  <si>
    <t xml:space="preserve">нефть(геол./извл.)
B₁ - 0,016/0,003 млн. т. </t>
  </si>
  <si>
    <t xml:space="preserve">По данным Госбаланса
на 01.01.2025
По результатам апробации (Протокол 
ОК-03-85/61-апр от 23.03.2026)</t>
  </si>
  <si>
    <t>37,938</t>
  </si>
  <si>
    <t>49</t>
  </si>
  <si>
    <t>34,327</t>
  </si>
  <si>
    <t>38,937</t>
  </si>
  <si>
    <t>34,329</t>
  </si>
  <si>
    <t>38,936</t>
  </si>
  <si>
    <t>23,327</t>
  </si>
  <si>
    <t xml:space="preserve">Краснодарский край</t>
  </si>
  <si>
    <r>
      <rPr>
        <b/>
        <sz val="10"/>
        <rFont val="PT Astra Serif"/>
      </rPr>
      <t xml:space="preserve">Камышановая балка
</t>
    </r>
    <r>
      <rPr>
        <sz val="10"/>
        <rFont val="PT Astra Serif"/>
      </rPr>
      <t xml:space="preserve">(месторождения:
Камышановая балка)
МО Горячий ключ</t>
    </r>
    <r>
      <rPr>
        <b/>
        <sz val="10"/>
        <rFont val="PT Astra Serif"/>
      </rPr>
      <t xml:space="preserve">
</t>
    </r>
  </si>
  <si>
    <t>31</t>
  </si>
  <si>
    <t>25,720</t>
  </si>
  <si>
    <t>20</t>
  </si>
  <si>
    <t>50,136</t>
  </si>
  <si>
    <t xml:space="preserve">нефть (геол./извл.):
A - 0,114/0,001 млн. т</t>
  </si>
  <si>
    <t xml:space="preserve">По данным Госбаланса на 01.01.2025
По результатам апробации от 02.06.2025 №ОК-03-85/149-апр                                                                           </t>
  </si>
  <si>
    <t xml:space="preserve">4 кв. 2026
Югнедра</t>
  </si>
  <si>
    <t>14,369</t>
  </si>
  <si>
    <t>46,968</t>
  </si>
  <si>
    <t>07,259</t>
  </si>
  <si>
    <t>47,180</t>
  </si>
  <si>
    <t>07,664</t>
  </si>
  <si>
    <t>00,062</t>
  </si>
  <si>
    <t>51,248</t>
  </si>
  <si>
    <t>00,467</t>
  </si>
  <si>
    <t>30</t>
  </si>
  <si>
    <t>46,357</t>
  </si>
  <si>
    <t>54,719</t>
  </si>
  <si>
    <t>32,872</t>
  </si>
  <si>
    <t>54,989</t>
  </si>
  <si>
    <t>00,018</t>
  </si>
  <si>
    <t>25,330</t>
  </si>
  <si>
    <t>49,963</t>
  </si>
  <si>
    <t>23,231</t>
  </si>
  <si>
    <t>42,342</t>
  </si>
  <si>
    <t>27,184</t>
  </si>
  <si>
    <t>27,715</t>
  </si>
  <si>
    <t>33,772</t>
  </si>
  <si>
    <t>19,914</t>
  </si>
  <si>
    <t>58,410</t>
  </si>
  <si>
    <t>07,508</t>
  </si>
  <si>
    <r>
      <rPr>
        <b/>
        <sz val="10"/>
        <rFont val="PT Astra Serif"/>
      </rPr>
      <t xml:space="preserve">Хадыженский
</t>
    </r>
    <r>
      <rPr>
        <sz val="10"/>
        <rFont val="PT Astra Serif"/>
      </rPr>
      <t xml:space="preserve">(месторождения:
Хадыженское)
МО Апшеронский район
</t>
    </r>
  </si>
  <si>
    <t>27</t>
  </si>
  <si>
    <t>02,142</t>
  </si>
  <si>
    <t>32</t>
  </si>
  <si>
    <t>04,736</t>
  </si>
  <si>
    <t>02,541</t>
  </si>
  <si>
    <t>09,749</t>
  </si>
  <si>
    <t xml:space="preserve">нефть (геол./извл.):
A - 1,577/0,009 млн. т
D1 – 0,043 млн.т.
 газ (извл.): 
D1 - 0,054 млрд.м3</t>
  </si>
  <si>
    <t xml:space="preserve">По данным Госбаланса на 01.01.2025
По результатам апробации от 02.06.2025 №ОК-03-85/144-апр                                                                           </t>
  </si>
  <si>
    <t xml:space="preserve">геологическое изучение, разведка и добыча</t>
  </si>
  <si>
    <t>01,699</t>
  </si>
  <si>
    <t>25,130</t>
  </si>
  <si>
    <t>02,098</t>
  </si>
  <si>
    <t>26</t>
  </si>
  <si>
    <t>19,583</t>
  </si>
  <si>
    <t>34</t>
  </si>
  <si>
    <t>52,320</t>
  </si>
  <si>
    <t>25</t>
  </si>
  <si>
    <t>59,632</t>
  </si>
  <si>
    <t>52,763</t>
  </si>
  <si>
    <t>00,030</t>
  </si>
  <si>
    <t>00,074</t>
  </si>
  <si>
    <t>33</t>
  </si>
  <si>
    <t>42,271</t>
  </si>
  <si>
    <t>00,473</t>
  </si>
  <si>
    <t>41,455</t>
  </si>
  <si>
    <t>52,620</t>
  </si>
  <si>
    <t>27,791</t>
  </si>
  <si>
    <t>57,857</t>
  </si>
  <si>
    <t>04,294</t>
  </si>
  <si>
    <t>09,306</t>
  </si>
  <si>
    <t xml:space="preserve">Ханты-Мансийский автономный округ-Югра</t>
  </si>
  <si>
    <r>
      <rPr>
        <b/>
        <sz val="10"/>
        <rFont val="PT Astra Serif"/>
      </rPr>
      <t xml:space="preserve">Приразломный-3
</t>
    </r>
    <r>
      <rPr>
        <sz val="10"/>
        <rFont val="PT Astra Serif"/>
      </rPr>
      <t xml:space="preserve">
Сургутский, Нефтеюганский, 
Ханты-Мансийский районы</t>
    </r>
  </si>
  <si>
    <t xml:space="preserve">Нефть (геол/извл)
D1– 88,817/ 27,650 млн т,
D2 – 0,674/ 0,145 млн т.
</t>
  </si>
  <si>
    <t xml:space="preserve">По результатам апробации (Протокол 
ОК-03-85/68-апр от 23.03.2026 )</t>
  </si>
  <si>
    <t xml:space="preserve"> 3 кв. 2026г.
Уралнедра</t>
  </si>
  <si>
    <t xml:space="preserve">Из границ участка исключается участок недр в границах пласта ЮС0, содержащего трудноизвлекаемые запасы УВС</t>
  </si>
  <si>
    <r>
      <rPr>
        <b/>
        <sz val="10"/>
        <rFont val="PT Astra Serif"/>
      </rPr>
      <t xml:space="preserve">Юильский 6</t>
    </r>
    <r>
      <rPr>
        <sz val="10"/>
        <rFont val="PT Astra Serif"/>
      </rPr>
      <t xml:space="preserve">
Белоярский район</t>
    </r>
  </si>
  <si>
    <t xml:space="preserve">338.24
</t>
  </si>
  <si>
    <t>63</t>
  </si>
  <si>
    <t>15</t>
  </si>
  <si>
    <t>02,339</t>
  </si>
  <si>
    <t>68</t>
  </si>
  <si>
    <t>59</t>
  </si>
  <si>
    <t>54,963</t>
  </si>
  <si>
    <t>00</t>
  </si>
  <si>
    <t xml:space="preserve">Нефть
D1 -5,018/1,004 млн.т
D2 – 10,347/2,648млн.т
D2 (J3bg) – 160,637/24,096млн.т
Газ
D2 – 2,839/2,839млрд м3
Конденсат
D2 – 0,386/0,259 млн.т
</t>
  </si>
  <si>
    <t xml:space="preserve">По результатам апробации (Протокол 
№ ОК-03-85/38-апр 
от 12.02.2026 )</t>
  </si>
  <si>
    <t>02,361</t>
  </si>
  <si>
    <t>69</t>
  </si>
  <si>
    <t>55,04</t>
  </si>
  <si>
    <t>08</t>
  </si>
  <si>
    <t>02,353</t>
  </si>
  <si>
    <t>55,064</t>
  </si>
  <si>
    <t>02,331</t>
  </si>
  <si>
    <t>54,987</t>
  </si>
  <si>
    <t xml:space="preserve">Участок располагается в границах территории традиционного природопользования (ТТП) с реестровым номером БЯ-13. Согласно Закону ХМАО - Югры от 18.04.1996 №15-оз «О недропользовании», пользователь недр обязан согласовывать с представителями КМНС размещение объектов инфраструктуры.</t>
  </si>
  <si>
    <t xml:space="preserve">Участок расположен на землях лесного фонда, включающих эксплуатационные леса. Проведение работ возможно при соблюдении ограничений, предусмотренных статьями 117 Лесного кодекса Российской Федерации.</t>
  </si>
  <si>
    <r>
      <rPr>
        <b/>
        <sz val="10"/>
        <rFont val="PT Astra Serif"/>
      </rPr>
      <t xml:space="preserve">Северо-Салымский-3
</t>
    </r>
    <r>
      <rPr>
        <sz val="10"/>
        <rFont val="PT Astra Serif"/>
      </rPr>
      <t xml:space="preserve">
Нефтеюганский район</t>
    </r>
  </si>
  <si>
    <t xml:space="preserve">Нефть(геол./ извл.)
D1 - 13,170/4,149 млн т
</t>
  </si>
  <si>
    <t xml:space="preserve">По результатам апробации (Протокол 
№ ОК-03-85/88-апр
 от 29.04.2026 )</t>
  </si>
  <si>
    <t xml:space="preserve">3 кв. 2026г.
Уралнедра</t>
  </si>
  <si>
    <t xml:space="preserve">Из границ участка исключается участок недр в границах пласта ЮС0 (баженовские продуктивные отложения)</t>
  </si>
  <si>
    <t xml:space="preserve">Участок расположен на землях лесного фонда, включающих особо защитных участков лесов. Проведение работ возможно при соблюдении ограничений, предусмотренных статьей 119 Лесного кодекса Российской Федерации.</t>
  </si>
  <si>
    <t xml:space="preserve">Самарская область</t>
  </si>
  <si>
    <t xml:space="preserve">воды подземные минеральные                                                                      (для бальнеологического применения)</t>
  </si>
  <si>
    <r>
      <rPr>
        <b/>
        <sz val="10"/>
        <rFont val="PT Astra Serif"/>
      </rPr>
      <t xml:space="preserve">участок САМЕКО </t>
    </r>
    <r>
      <rPr>
        <b val="false"/>
        <sz val="10"/>
        <rFont val="PT Astra Serif"/>
      </rPr>
      <t xml:space="preserve">Сокско-Самарского  месторождения</t>
    </r>
    <r>
      <rPr>
        <b/>
        <sz val="10"/>
        <rFont val="PT Astra Serif"/>
      </rPr>
      <t xml:space="preserve">
                                              </t>
    </r>
    <r>
      <rPr>
        <b val="false"/>
        <sz val="10"/>
        <rFont val="PT Astra Serif"/>
      </rPr>
      <t xml:space="preserve">Кировский район </t>
    </r>
  </si>
  <si>
    <t>1</t>
  </si>
  <si>
    <t>53</t>
  </si>
  <si>
    <t>14</t>
  </si>
  <si>
    <t>8,749</t>
  </si>
  <si>
    <t>50</t>
  </si>
  <si>
    <t>16</t>
  </si>
  <si>
    <t>11,218</t>
  </si>
  <si>
    <t>08,01</t>
  </si>
  <si>
    <t>16,61</t>
  </si>
  <si>
    <t xml:space="preserve">4 кв. 2026 г.
Приволжскнедра</t>
  </si>
  <si>
    <t xml:space="preserve">верхнекаменноугольно-ассельский водоносный горизонт (глубина залегания 224-295 м)</t>
  </si>
  <si>
    <t>2</t>
  </si>
  <si>
    <t>12,389</t>
  </si>
  <si>
    <t>16,018</t>
  </si>
  <si>
    <t>11,65</t>
  </si>
  <si>
    <t>21,41</t>
  </si>
  <si>
    <r>
      <t xml:space="preserve">В - 10 м</t>
    </r>
    <r>
      <rPr>
        <vertAlign val="superscript"/>
        <sz val="10"/>
        <rFont val="PT Astra Serif"/>
      </rPr>
      <t>3</t>
    </r>
    <r>
      <rPr>
        <sz val="10"/>
        <rFont val="PT Astra Serif"/>
      </rPr>
      <t xml:space="preserve">/сут              
 С</t>
    </r>
    <r>
      <rPr>
        <vertAlign val="subscript"/>
        <sz val="10"/>
        <rFont val="PT Astra Serif"/>
      </rPr>
      <t>1</t>
    </r>
    <r>
      <rPr>
        <sz val="10"/>
        <rFont val="PT Astra Serif"/>
      </rPr>
      <t xml:space="preserve"> - 9 м</t>
    </r>
    <r>
      <rPr>
        <vertAlign val="superscript"/>
        <sz val="10"/>
        <rFont val="PT Astra Serif"/>
      </rPr>
      <t>3</t>
    </r>
    <r>
      <rPr>
        <sz val="10"/>
        <rFont val="PT Astra Serif"/>
      </rPr>
      <t>/сут</t>
    </r>
  </si>
  <si>
    <t xml:space="preserve">Протокол ТКЗ         
 № 560                                от 28.01.1994</t>
  </si>
  <si>
    <t xml:space="preserve">верхнекаменноугольно-ассельский водоносный горизонт (глубина залегания 356-370 м)</t>
  </si>
  <si>
    <t>3</t>
  </si>
  <si>
    <t>10,289</t>
  </si>
  <si>
    <t>20,728</t>
  </si>
  <si>
    <t>09,55</t>
  </si>
  <si>
    <t>26,12</t>
  </si>
  <si>
    <r>
      <t xml:space="preserve">А - 60 м</t>
    </r>
    <r>
      <rPr>
        <vertAlign val="superscript"/>
        <sz val="10"/>
        <rFont val="PT Astra Serif"/>
      </rPr>
      <t>3</t>
    </r>
    <r>
      <rPr>
        <sz val="10"/>
        <rFont val="PT Astra Serif"/>
      </rPr>
      <t>/сут</t>
    </r>
  </si>
  <si>
    <t xml:space="preserve">сакмарско-артинский водоносный горизонт (глубина залегания 154-162 м)</t>
  </si>
  <si>
    <t>4</t>
  </si>
  <si>
    <t>8,989</t>
  </si>
  <si>
    <t>20,898</t>
  </si>
  <si>
    <t>08,25</t>
  </si>
  <si>
    <t>26,29</t>
  </si>
  <si>
    <r>
      <t xml:space="preserve">А - 0,3 м</t>
    </r>
    <r>
      <rPr>
        <vertAlign val="superscript"/>
        <sz val="10"/>
        <rFont val="PT Astra Serif"/>
      </rPr>
      <t>3</t>
    </r>
    <r>
      <rPr>
        <sz val="10"/>
        <rFont val="PT Astra Serif"/>
      </rPr>
      <t xml:space="preserve">/сут             
 С</t>
    </r>
    <r>
      <rPr>
        <vertAlign val="subscript"/>
        <sz val="10"/>
        <rFont val="PT Astra Serif"/>
      </rPr>
      <t>1</t>
    </r>
    <r>
      <rPr>
        <sz val="10"/>
        <rFont val="PT Astra Serif"/>
      </rPr>
      <t xml:space="preserve"> - 14,7 м</t>
    </r>
    <r>
      <rPr>
        <vertAlign val="superscript"/>
        <sz val="10"/>
        <rFont val="PT Astra Serif"/>
      </rPr>
      <t>3</t>
    </r>
    <r>
      <rPr>
        <sz val="10"/>
        <rFont val="PT Astra Serif"/>
      </rPr>
      <t>/сут</t>
    </r>
  </si>
  <si>
    <t xml:space="preserve">Протокол ТКЗ          
№ 561                                       от 28.01.1994</t>
  </si>
  <si>
    <t>5</t>
  </si>
  <si>
    <t>7,299</t>
  </si>
  <si>
    <t>12,758</t>
  </si>
  <si>
    <t>06,56</t>
  </si>
  <si>
    <t>18,15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</si>
</sst>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&quot;₽&quot;_-;\-* #,##0.00\ &quot;₽&quot;_-;_-* &quot;-&quot;??\ &quot;₽&quot;_-;_-@_-"/>
    <numFmt numFmtId="161" formatCode="_-* #,##0.00&quot;р.&quot;_-;\-* #,##0.00&quot;р.&quot;_-;_-* &quot;-&quot;??&quot;р.&quot;_-;_-@_-"/>
    <numFmt numFmtId="162" formatCode="0.000"/>
  </numFmts>
  <fonts count="14">
    <font>
      <sz val="11.000000"/>
      <color theme="1"/>
      <name val="Calibri"/>
      <scheme val="minor"/>
    </font>
    <font>
      <sz val="10.000000"/>
      <name val="Arial"/>
    </font>
    <font>
      <sz val="10.000000"/>
      <name val="Arial Cyr"/>
    </font>
    <font>
      <sz val="10.000000"/>
      <name val="Times New Roman"/>
    </font>
    <font>
      <sz val="11.000000"/>
      <color rgb="FF006100"/>
      <name val="Calibri"/>
      <scheme val="minor"/>
    </font>
    <font>
      <sz val="11.000000"/>
      <color theme="1"/>
      <name val="PT Astra Serif"/>
    </font>
    <font>
      <sz val="11.000000"/>
      <name val="PT Astra Serif"/>
    </font>
    <font>
      <b/>
      <sz val="12.000000"/>
      <name val="PT Astra Serif"/>
    </font>
    <font>
      <i/>
      <sz val="12.000000"/>
      <name val="PT Astra Serif"/>
    </font>
    <font>
      <sz val="10.000000"/>
      <name val="PT Astra Serif"/>
    </font>
    <font>
      <b/>
      <sz val="10.000000"/>
      <name val="PT Astra Serif"/>
    </font>
    <font>
      <sz val="10.000000"/>
      <color theme="1" tint="0"/>
      <name val="PT Astra Serif"/>
    </font>
    <font>
      <sz val="11.000000"/>
      <color theme="1" tint="0"/>
      <name val="PT Astra Serif"/>
    </font>
    <font>
      <sz val="10.000000"/>
      <color theme="1"/>
      <name val="PT Astra Serif"/>
    </font>
  </fonts>
  <fills count="4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theme="0"/>
        <bgColor theme="0"/>
      </patternFill>
    </fill>
  </fills>
  <borders count="5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auto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thin">
        <color theme="1"/>
      </left>
      <right style="medium">
        <color auto="1"/>
      </right>
      <top style="none"/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auto="1"/>
      </bottom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medium">
        <color theme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auto="1"/>
      </top>
      <bottom style="thin">
        <color theme="1"/>
      </bottom>
      <diagonal style="none"/>
    </border>
    <border>
      <left style="medium">
        <color auto="1"/>
      </left>
      <right style="thin">
        <color theme="1"/>
      </right>
      <top style="thin">
        <color auto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auto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auto="1"/>
      </bottom>
      <diagonal style="none"/>
    </border>
    <border>
      <left style="medium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theme="1"/>
      </top>
      <bottom style="thin">
        <color auto="1"/>
      </bottom>
      <diagonal style="none"/>
    </border>
    <border>
      <left style="thin">
        <color theme="1"/>
      </left>
      <right style="none"/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theme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medium">
        <color auto="1"/>
      </left>
      <right style="thin">
        <color theme="1"/>
      </right>
      <top style="none"/>
      <bottom style="thin">
        <color theme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</borders>
  <cellStyleXfs count="12">
    <xf fontId="0" fillId="0" borderId="0" numFmtId="0" applyNumberFormat="1" applyFont="1" applyFill="1" applyBorder="1"/>
    <xf fontId="0" fillId="0" borderId="0" numFmtId="160" applyNumberFormat="1" applyFont="0" applyFill="0" applyBorder="0" applyProtection="0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9" applyNumberFormat="1" applyFont="0" applyFill="0" applyBorder="0" applyProtection="0"/>
    <xf fontId="4" fillId="2" borderId="0" numFmtId="0" applyNumberFormat="0" applyFont="1" applyFill="1" applyBorder="0" applyProtection="0"/>
  </cellStyleXfs>
  <cellXfs count="170">
    <xf fontId="0" fillId="0" borderId="0" numFmtId="0" xfId="0"/>
    <xf fontId="5" fillId="0" borderId="0" numFmtId="0" xfId="0" applyFont="1"/>
    <xf fontId="5" fillId="0" borderId="0" numFmtId="0" xfId="0" applyFont="1" applyAlignment="1">
      <alignment vertical="top"/>
    </xf>
    <xf fontId="6" fillId="0" borderId="0" numFmtId="0" xfId="0" applyFont="1" applyAlignment="1">
      <alignment horizontal="right" vertical="top" wrapText="1"/>
    </xf>
    <xf fontId="7" fillId="0" borderId="0" numFmtId="0" xfId="0" applyFont="1" applyAlignment="1">
      <alignment horizontal="center" vertical="center" wrapText="1"/>
    </xf>
    <xf fontId="7" fillId="0" borderId="0" numFmtId="0" xfId="0" applyFont="1" applyAlignment="1">
      <alignment horizontal="center" vertical="top" wrapText="1"/>
    </xf>
    <xf fontId="8" fillId="0" borderId="0" numFmtId="0" xfId="0" applyFont="1" applyAlignment="1">
      <alignment horizontal="right" vertical="center"/>
    </xf>
    <xf fontId="8" fillId="0" borderId="0" numFmtId="0" xfId="0" applyFont="1" applyAlignment="1">
      <alignment horizontal="right" vertical="top"/>
    </xf>
    <xf fontId="7" fillId="0" borderId="1" numFmtId="0" xfId="0" applyFont="1" applyBorder="1" applyAlignment="1">
      <alignment horizontal="center" vertical="top"/>
    </xf>
    <xf fontId="9" fillId="0" borderId="2" numFmtId="0" xfId="0" applyFont="1" applyBorder="1" applyAlignment="1">
      <alignment horizontal="center" vertical="top" wrapText="1"/>
    </xf>
    <xf fontId="9" fillId="0" borderId="3" numFmtId="0" xfId="0" applyFont="1" applyBorder="1" applyAlignment="1">
      <alignment horizontal="center" vertical="top" wrapText="1"/>
    </xf>
    <xf fontId="9" fillId="0" borderId="4" numFmtId="0" xfId="0" applyFont="1" applyBorder="1" applyAlignment="1">
      <alignment horizontal="center" vertical="top" wrapText="1"/>
    </xf>
    <xf fontId="9" fillId="0" borderId="5" numFmtId="0" xfId="0" applyFont="1" applyBorder="1" applyAlignment="1">
      <alignment horizontal="center" vertical="top" wrapText="1"/>
    </xf>
    <xf fontId="9" fillId="0" borderId="2" numFmtId="161" xfId="0" applyNumberFormat="1" applyFont="1" applyBorder="1" applyAlignment="1">
      <alignment horizontal="center" vertical="top" wrapText="1"/>
    </xf>
    <xf fontId="9" fillId="0" borderId="6" numFmtId="0" xfId="0" applyFont="1" applyBorder="1" applyAlignment="1">
      <alignment horizontal="center" vertical="top" wrapText="1"/>
    </xf>
    <xf fontId="9" fillId="0" borderId="2" numFmtId="49" xfId="0" applyNumberFormat="1" applyFont="1" applyBorder="1" applyAlignment="1">
      <alignment horizontal="center" vertical="top"/>
    </xf>
    <xf fontId="10" fillId="0" borderId="3" numFmtId="49" xfId="0" applyNumberFormat="1" applyFont="1" applyBorder="1" applyAlignment="1">
      <alignment horizontal="center" vertical="top" wrapText="1"/>
    </xf>
    <xf fontId="10" fillId="0" borderId="4" numFmtId="49" xfId="0" applyNumberFormat="1" applyFont="1" applyBorder="1" applyAlignment="1">
      <alignment horizontal="center" vertical="top" wrapText="1"/>
    </xf>
    <xf fontId="10" fillId="0" borderId="7" numFmtId="49" xfId="0" applyNumberFormat="1" applyFont="1" applyBorder="1" applyAlignment="1">
      <alignment horizontal="center" vertical="top" wrapText="1"/>
    </xf>
    <xf fontId="10" fillId="0" borderId="8" numFmtId="49" xfId="0" applyNumberFormat="1" applyFont="1" applyBorder="1" applyAlignment="1">
      <alignment horizontal="center" vertical="top" wrapText="1"/>
    </xf>
    <xf fontId="10" fillId="0" borderId="5" numFmtId="49" xfId="0" applyNumberFormat="1" applyFont="1" applyBorder="1" applyAlignment="1">
      <alignment horizontal="center" vertical="top" wrapText="1"/>
    </xf>
    <xf fontId="9" fillId="0" borderId="0" numFmtId="161" xfId="0" applyNumberFormat="1" applyFont="1" applyAlignment="1">
      <alignment horizontal="center" vertical="top" wrapText="1"/>
    </xf>
    <xf fontId="9" fillId="0" borderId="0" numFmtId="0" xfId="0" applyFont="1" applyAlignment="1">
      <alignment horizontal="center" vertical="top" wrapText="1"/>
    </xf>
    <xf fontId="9" fillId="0" borderId="6" numFmtId="49" xfId="0" applyNumberFormat="1" applyFont="1" applyBorder="1" applyAlignment="1">
      <alignment horizontal="center" vertical="top"/>
    </xf>
    <xf fontId="9" fillId="0" borderId="3" numFmtId="49" xfId="0" applyNumberFormat="1" applyFont="1" applyBorder="1" applyAlignment="1">
      <alignment horizontal="center" vertical="top" wrapText="1"/>
    </xf>
    <xf fontId="9" fillId="0" borderId="4" numFmtId="49" xfId="0" applyNumberFormat="1" applyFont="1" applyBorder="1" applyAlignment="1">
      <alignment horizontal="center" vertical="top" wrapText="1"/>
    </xf>
    <xf fontId="9" fillId="0" borderId="5" numFmtId="49" xfId="0" applyNumberFormat="1" applyFont="1" applyBorder="1" applyAlignment="1">
      <alignment horizontal="center" vertical="top" wrapText="1"/>
    </xf>
    <xf fontId="9" fillId="0" borderId="7" numFmtId="49" xfId="0" applyNumberFormat="1" applyFont="1" applyBorder="1" applyAlignment="1">
      <alignment horizontal="center" vertical="top" wrapText="1"/>
    </xf>
    <xf fontId="9" fillId="0" borderId="8" numFmtId="49" xfId="0" applyNumberFormat="1" applyFont="1" applyBorder="1" applyAlignment="1">
      <alignment horizontal="center" vertical="top" wrapText="1"/>
    </xf>
    <xf fontId="9" fillId="0" borderId="9" numFmtId="0" xfId="0" applyFont="1" applyBorder="1" applyAlignment="1">
      <alignment horizontal="center" vertical="top" wrapText="1"/>
    </xf>
    <xf fontId="9" fillId="0" borderId="9" numFmtId="49" xfId="0" applyNumberFormat="1" applyFont="1" applyBorder="1" applyAlignment="1">
      <alignment horizontal="center" vertical="top"/>
    </xf>
    <xf fontId="9" fillId="0" borderId="10" numFmtId="49" xfId="0" applyNumberFormat="1" applyFont="1" applyBorder="1" applyAlignment="1">
      <alignment horizontal="center" vertical="top" wrapText="1"/>
    </xf>
    <xf fontId="9" fillId="0" borderId="11" numFmtId="49" xfId="0" applyNumberFormat="1" applyFont="1" applyBorder="1" applyAlignment="1">
      <alignment horizontal="center" vertical="top" wrapText="1"/>
    </xf>
    <xf fontId="9" fillId="0" borderId="12" numFmtId="49" xfId="0" applyNumberFormat="1" applyFont="1" applyBorder="1" applyAlignment="1">
      <alignment horizontal="center" vertical="top" wrapText="1"/>
    </xf>
    <xf fontId="9" fillId="0" borderId="9" numFmtId="161" xfId="0" applyNumberFormat="1" applyFont="1" applyBorder="1" applyAlignment="1">
      <alignment horizontal="center" vertical="top" wrapText="1"/>
    </xf>
    <xf fontId="9" fillId="0" borderId="10" numFmtId="0" xfId="0" applyFont="1" applyBorder="1" applyAlignment="1">
      <alignment horizontal="center" vertical="center"/>
    </xf>
    <xf fontId="9" fillId="0" borderId="3" numFmtId="49" xfId="0" applyNumberFormat="1" applyFont="1" applyBorder="1" applyAlignment="1">
      <alignment horizontal="center" vertical="center"/>
    </xf>
    <xf fontId="9" fillId="0" borderId="4" numFmtId="49" xfId="0" applyNumberFormat="1" applyFont="1" applyBorder="1" applyAlignment="1">
      <alignment horizontal="center" vertical="top"/>
    </xf>
    <xf fontId="9" fillId="0" borderId="5" numFmtId="49" xfId="0" applyNumberFormat="1" applyFont="1" applyBorder="1" applyAlignment="1">
      <alignment horizontal="center" vertical="top"/>
    </xf>
    <xf fontId="7" fillId="0" borderId="10" numFmtId="0" xfId="0" applyFont="1" applyBorder="1" applyAlignment="1">
      <alignment horizontal="center" vertical="center"/>
    </xf>
    <xf fontId="9" fillId="0" borderId="2" numFmtId="0" xfId="3" applyFont="1" applyBorder="1" applyAlignment="1">
      <alignment horizontal="center" vertical="top" wrapText="1"/>
    </xf>
    <xf fontId="9" fillId="0" borderId="10" numFmtId="0" xfId="3" applyFont="1" applyBorder="1" applyAlignment="1">
      <alignment horizontal="center" vertical="top" wrapText="1"/>
    </xf>
    <xf fontId="9" fillId="0" borderId="10" numFmtId="0" xfId="0" applyFont="1" applyBorder="1" applyAlignment="1">
      <alignment horizontal="center" vertical="top"/>
    </xf>
    <xf fontId="9" fillId="0" borderId="10" numFmtId="162" xfId="0" applyNumberFormat="1" applyFont="1" applyBorder="1" applyAlignment="1">
      <alignment horizontal="center" vertical="top"/>
    </xf>
    <xf fontId="9" fillId="0" borderId="3" numFmtId="162" xfId="0" applyNumberFormat="1" applyFont="1" applyBorder="1" applyAlignment="1">
      <alignment horizontal="center" vertical="top"/>
    </xf>
    <xf fontId="9" fillId="0" borderId="12" numFmtId="0" xfId="0" applyFont="1" applyBorder="1" applyAlignment="1">
      <alignment horizontal="center" vertical="center"/>
    </xf>
    <xf fontId="9" fillId="0" borderId="10" numFmtId="162" xfId="0" applyNumberFormat="1" applyFont="1" applyBorder="1" applyAlignment="1">
      <alignment horizontal="center" vertical="center"/>
    </xf>
    <xf fontId="11" fillId="0" borderId="2" numFmtId="0" xfId="3" applyFont="1" applyBorder="1" applyAlignment="1">
      <alignment horizontal="center" vertical="top" wrapText="1"/>
    </xf>
    <xf fontId="9" fillId="0" borderId="6" numFmtId="0" xfId="3" applyFont="1" applyBorder="1" applyAlignment="1">
      <alignment horizontal="center" vertical="top" wrapText="1"/>
    </xf>
    <xf fontId="11" fillId="0" borderId="6" numFmtId="0" xfId="3" applyFont="1" applyBorder="1" applyAlignment="1">
      <alignment horizontal="center" vertical="top" wrapText="1"/>
    </xf>
    <xf fontId="5" fillId="0" borderId="6" numFmtId="0" xfId="0" applyFont="1" applyBorder="1" applyAlignment="1">
      <alignment vertical="top" wrapText="1"/>
    </xf>
    <xf fontId="9" fillId="0" borderId="6" numFmtId="0" xfId="0" applyFont="1" applyBorder="1" applyAlignment="1">
      <alignment vertical="top" wrapText="1"/>
    </xf>
    <xf fontId="9" fillId="0" borderId="3" numFmtId="0" xfId="3" applyFont="1" applyBorder="1" applyAlignment="1">
      <alignment horizontal="center" vertical="top" wrapText="1"/>
    </xf>
    <xf fontId="9" fillId="0" borderId="12" numFmtId="0" xfId="3" applyFont="1" applyBorder="1" applyAlignment="1">
      <alignment horizontal="center" vertical="top" wrapText="1"/>
    </xf>
    <xf fontId="12" fillId="0" borderId="6" numFmtId="0" xfId="0" applyFont="1" applyBorder="1" applyAlignment="1">
      <alignment vertical="top" wrapText="1"/>
    </xf>
    <xf fontId="6" fillId="0" borderId="6" numFmtId="0" xfId="0" applyFont="1" applyBorder="1" applyAlignment="1">
      <alignment vertical="top" wrapText="1"/>
    </xf>
    <xf fontId="6" fillId="0" borderId="4" numFmtId="0" xfId="0" applyFont="1" applyBorder="1" applyAlignment="1">
      <alignment horizontal="center" vertical="top" wrapText="1"/>
    </xf>
    <xf fontId="9" fillId="0" borderId="10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9" fillId="0" borderId="8" numFmtId="0" xfId="3" applyFont="1" applyBorder="1" applyAlignment="1">
      <alignment horizontal="center" vertical="top" wrapText="1"/>
    </xf>
    <xf fontId="9" fillId="0" borderId="4" numFmtId="0" xfId="3" applyFont="1" applyBorder="1" applyAlignment="1">
      <alignment horizontal="center" vertical="top" wrapText="1"/>
    </xf>
    <xf fontId="9" fillId="0" borderId="5" numFmtId="0" xfId="3" applyFont="1" applyBorder="1" applyAlignment="1">
      <alignment horizontal="center" vertical="top" wrapText="1"/>
    </xf>
    <xf fontId="5" fillId="0" borderId="9" numFmtId="0" xfId="0" applyFont="1" applyBorder="1" applyAlignment="1">
      <alignment vertical="top" wrapText="1"/>
    </xf>
    <xf fontId="9" fillId="0" borderId="7" numFmtId="0" xfId="0" applyFont="1" applyBorder="1" applyAlignment="1">
      <alignment horizontal="center" vertical="top" wrapText="1"/>
    </xf>
    <xf fontId="9" fillId="0" borderId="9" numFmtId="0" xfId="3" applyFont="1" applyBorder="1" applyAlignment="1">
      <alignment horizontal="center" vertical="top" wrapText="1"/>
    </xf>
    <xf fontId="12" fillId="0" borderId="9" numFmtId="0" xfId="0" applyFont="1" applyBorder="1" applyAlignment="1">
      <alignment vertical="top" wrapText="1"/>
    </xf>
    <xf fontId="6" fillId="0" borderId="9" numFmtId="0" xfId="0" applyFont="1" applyBorder="1" applyAlignment="1">
      <alignment vertical="top" wrapText="1"/>
    </xf>
    <xf fontId="7" fillId="0" borderId="3" numFmtId="0" xfId="0" applyFont="1" applyBorder="1" applyAlignment="1">
      <alignment horizontal="center" vertical="center"/>
    </xf>
    <xf fontId="7" fillId="0" borderId="4" numFmtId="0" xfId="0" applyFont="1" applyBorder="1" applyAlignment="1">
      <alignment horizontal="center" vertical="center"/>
    </xf>
    <xf fontId="7" fillId="0" borderId="13" numFmtId="0" xfId="0" applyFont="1" applyBorder="1" applyAlignment="1">
      <alignment horizontal="center" vertical="center"/>
    </xf>
    <xf fontId="7" fillId="0" borderId="5" numFmtId="0" xfId="0" applyFont="1" applyBorder="1" applyAlignment="1">
      <alignment horizontal="center" vertical="center"/>
    </xf>
    <xf fontId="9" fillId="0" borderId="2" numFmtId="49" xfId="0" applyNumberFormat="1" applyFont="1" applyBorder="1" applyAlignment="1">
      <alignment horizontal="center" vertical="top" wrapText="1"/>
    </xf>
    <xf fontId="9" fillId="0" borderId="10" numFmtId="49" xfId="3" applyNumberFormat="1" applyFont="1" applyBorder="1" applyAlignment="1">
      <alignment horizontal="center" vertical="top" wrapText="1"/>
    </xf>
    <xf fontId="9" fillId="0" borderId="3" numFmtId="49" xfId="3" applyNumberFormat="1" applyFont="1" applyBorder="1" applyAlignment="1">
      <alignment horizontal="center" vertical="top" wrapText="1"/>
    </xf>
    <xf fontId="9" fillId="0" borderId="12" numFmtId="49" xfId="2" applyNumberFormat="1" applyFont="1" applyBorder="1" applyAlignment="1">
      <alignment horizontal="center" vertical="top"/>
    </xf>
    <xf fontId="9" fillId="0" borderId="10" numFmtId="49" xfId="2" applyNumberFormat="1" applyFont="1" applyBorder="1" applyAlignment="1">
      <alignment horizontal="center" vertical="top"/>
    </xf>
    <xf fontId="9" fillId="0" borderId="10" numFmtId="162" xfId="2" applyNumberFormat="1" applyFont="1" applyBorder="1" applyAlignment="1">
      <alignment horizontal="center" vertical="top"/>
    </xf>
    <xf fontId="9" fillId="3" borderId="10" numFmtId="0" xfId="0" applyFont="1" applyFill="1" applyBorder="1" applyAlignment="1">
      <alignment horizontal="center" vertical="top" wrapText="1"/>
    </xf>
    <xf fontId="9" fillId="0" borderId="6" numFmtId="49" xfId="0" applyNumberFormat="1" applyFont="1" applyBorder="1" applyAlignment="1">
      <alignment horizontal="center" vertical="top" wrapText="1"/>
    </xf>
    <xf fontId="9" fillId="0" borderId="9" numFmtId="49" xfId="0" applyNumberFormat="1" applyFont="1" applyBorder="1" applyAlignment="1">
      <alignment horizontal="center" vertical="top" wrapText="1"/>
    </xf>
    <xf fontId="10" fillId="0" borderId="2" numFmtId="0" xfId="3" applyFont="1" applyBorder="1" applyAlignment="1">
      <alignment horizontal="center" vertical="top" wrapText="1"/>
    </xf>
    <xf fontId="9" fillId="0" borderId="12" numFmtId="49" xfId="3" applyNumberFormat="1" applyFont="1" applyBorder="1" applyAlignment="1">
      <alignment horizontal="center" vertical="top" wrapText="1"/>
    </xf>
    <xf fontId="9" fillId="3" borderId="2" numFmtId="0" xfId="0" applyFont="1" applyFill="1" applyBorder="1" applyAlignment="1">
      <alignment horizontal="center" vertical="top" wrapText="1"/>
    </xf>
    <xf fontId="10" fillId="0" borderId="6" numFmtId="0" xfId="3" applyFont="1" applyBorder="1" applyAlignment="1">
      <alignment horizontal="center" vertical="top" wrapText="1"/>
    </xf>
    <xf fontId="9" fillId="3" borderId="6" numFmtId="0" xfId="0" applyFont="1" applyFill="1" applyBorder="1" applyAlignment="1">
      <alignment horizontal="center" vertical="top" wrapText="1"/>
    </xf>
    <xf fontId="10" fillId="0" borderId="9" numFmtId="0" xfId="3" applyFont="1" applyBorder="1" applyAlignment="1">
      <alignment horizontal="center" vertical="top" wrapText="1"/>
    </xf>
    <xf fontId="9" fillId="3" borderId="9" numFmtId="0" xfId="0" applyFont="1" applyFill="1" applyBorder="1" applyAlignment="1">
      <alignment horizontal="center" vertical="top" wrapText="1"/>
    </xf>
    <xf fontId="7" fillId="0" borderId="0" numFmtId="0" xfId="5" applyFont="1" applyAlignment="1">
      <alignment horizontal="center" vertical="top" wrapText="1"/>
    </xf>
    <xf fontId="9" fillId="0" borderId="0" numFmtId="0" xfId="5" applyFont="1" applyAlignment="1">
      <alignment horizontal="center" vertical="top" wrapText="1"/>
    </xf>
    <xf fontId="9" fillId="0" borderId="14" numFmtId="0" xfId="0" applyFont="1" applyBorder="1" applyAlignment="1">
      <alignment horizontal="center" vertical="top" wrapText="1"/>
    </xf>
    <xf fontId="9" fillId="0" borderId="15" numFmtId="0" xfId="0" applyFont="1" applyBorder="1" applyAlignment="1">
      <alignment horizontal="center" vertical="top" wrapText="1"/>
    </xf>
    <xf fontId="9" fillId="0" borderId="10" numFmtId="0" xfId="0" applyFont="1" applyBorder="1" applyAlignment="1">
      <alignment horizontal="center" vertical="top" wrapText="1"/>
    </xf>
    <xf fontId="9" fillId="0" borderId="16" numFmtId="162" xfId="0" applyNumberFormat="1" applyFont="1" applyBorder="1" applyAlignment="1">
      <alignment horizontal="center" vertical="center"/>
    </xf>
    <xf fontId="9" fillId="0" borderId="17" numFmtId="0" xfId="0" applyFont="1" applyBorder="1" applyAlignment="1">
      <alignment horizontal="center" vertical="top" wrapText="1"/>
    </xf>
    <xf fontId="9" fillId="0" borderId="18" numFmtId="0" xfId="0" applyFont="1" applyBorder="1" applyAlignment="1">
      <alignment horizontal="center" vertical="top" wrapText="1"/>
    </xf>
    <xf fontId="9" fillId="0" borderId="19" numFmtId="0" xfId="0" applyFont="1" applyBorder="1" applyAlignment="1">
      <alignment horizontal="center" vertical="top" wrapText="1"/>
    </xf>
    <xf fontId="9" fillId="0" borderId="10" numFmtId="49" xfId="0" applyNumberFormat="1" applyFont="1" applyBorder="1" applyAlignment="1">
      <alignment horizontal="center" vertical="center"/>
    </xf>
    <xf fontId="9" fillId="0" borderId="16" numFmtId="49" xfId="0" applyNumberFormat="1" applyFont="1" applyBorder="1" applyAlignment="1">
      <alignment horizontal="center" vertical="center"/>
    </xf>
    <xf fontId="9" fillId="0" borderId="20" numFmtId="0" xfId="0" applyFont="1" applyBorder="1" applyAlignment="1">
      <alignment horizontal="center" vertical="top" wrapText="1"/>
    </xf>
    <xf fontId="9" fillId="0" borderId="21" numFmtId="49" xfId="0" applyNumberFormat="1" applyFont="1" applyBorder="1" applyAlignment="1">
      <alignment horizontal="center" vertical="top" wrapText="1"/>
    </xf>
    <xf fontId="9" fillId="0" borderId="5" numFmtId="0" xfId="0" applyFont="1" applyBorder="1" applyAlignment="1">
      <alignment horizontal="center" vertical="center"/>
    </xf>
    <xf fontId="9" fillId="0" borderId="22" numFmtId="0" xfId="0" applyFont="1" applyBorder="1" applyAlignment="1">
      <alignment horizontal="center" vertical="top" wrapText="1"/>
    </xf>
    <xf fontId="7" fillId="0" borderId="0" numFmtId="0" xfId="0" applyFont="1" applyAlignment="1">
      <alignment horizontal="center" vertical="center"/>
    </xf>
    <xf fontId="9" fillId="0" borderId="3" numFmtId="0" xfId="0" applyFont="1" applyBorder="1" applyAlignment="1">
      <alignment horizontal="center" vertical="center"/>
    </xf>
    <xf fontId="9" fillId="0" borderId="23" numFmtId="0" xfId="0" applyFont="1" applyBorder="1" applyAlignment="1">
      <alignment horizontal="center" vertical="center"/>
    </xf>
    <xf fontId="9" fillId="0" borderId="11" numFmtId="0" xfId="0" applyFont="1" applyBorder="1" applyAlignment="1">
      <alignment horizontal="center" vertical="center"/>
    </xf>
    <xf fontId="9" fillId="0" borderId="2" numFmtId="0" xfId="0" applyFont="1" applyBorder="1" applyAlignment="1">
      <alignment horizontal="center" vertical="center"/>
    </xf>
    <xf fontId="9" fillId="0" borderId="24" numFmtId="0" xfId="0" applyFont="1" applyBorder="1" applyAlignment="1">
      <alignment horizontal="center" vertical="center"/>
    </xf>
    <xf fontId="9" fillId="0" borderId="25" numFmtId="0" xfId="0" applyFont="1" applyBorder="1" applyAlignment="1">
      <alignment horizontal="center" vertical="center"/>
    </xf>
    <xf fontId="13" fillId="0" borderId="26" numFmtId="0" xfId="0" applyFont="1" applyBorder="1" applyAlignment="1">
      <alignment horizontal="center" vertical="top" wrapText="1"/>
    </xf>
    <xf fontId="13" fillId="0" borderId="27" numFmtId="0" xfId="0" applyFont="1" applyBorder="1" applyAlignment="1">
      <alignment horizontal="center" vertical="top" wrapText="1"/>
    </xf>
    <xf fontId="13" fillId="0" borderId="28" numFmtId="0" xfId="0" applyFont="1" applyBorder="1" applyAlignment="1">
      <alignment horizontal="center" vertical="top" wrapText="1"/>
    </xf>
    <xf fontId="9" fillId="0" borderId="2" numFmtId="0" xfId="4" applyFont="1" applyBorder="1" applyAlignment="1">
      <alignment horizontal="center" vertical="top" wrapText="1"/>
    </xf>
    <xf fontId="9" fillId="0" borderId="10" numFmtId="0" xfId="4" applyFont="1" applyBorder="1" applyAlignment="1">
      <alignment horizontal="center" vertical="top" wrapText="1"/>
    </xf>
    <xf fontId="9" fillId="0" borderId="10" numFmtId="49" xfId="4" applyNumberFormat="1" applyFont="1" applyBorder="1" applyAlignment="1">
      <alignment horizontal="center" vertical="top" wrapText="1"/>
    </xf>
    <xf fontId="9" fillId="0" borderId="3" numFmtId="49" xfId="4" applyNumberFormat="1" applyFont="1" applyBorder="1" applyAlignment="1">
      <alignment horizontal="center" vertical="top" wrapText="1"/>
    </xf>
    <xf fontId="9" fillId="0" borderId="12" numFmtId="49" xfId="7" applyNumberFormat="1" applyFont="1" applyBorder="1" applyAlignment="1">
      <alignment horizontal="center" vertical="center"/>
    </xf>
    <xf fontId="13" fillId="0" borderId="10" numFmtId="49" xfId="7" applyNumberFormat="1" applyFont="1" applyBorder="1" applyAlignment="1">
      <alignment horizontal="center" vertical="center"/>
    </xf>
    <xf fontId="9" fillId="0" borderId="10" numFmtId="49" xfId="7" applyNumberFormat="1" applyFont="1" applyBorder="1" applyAlignment="1">
      <alignment horizontal="center" vertical="center"/>
    </xf>
    <xf fontId="9" fillId="0" borderId="6" numFmtId="0" xfId="4" applyFont="1" applyBorder="1" applyAlignment="1">
      <alignment horizontal="center" vertical="top" wrapText="1"/>
    </xf>
    <xf fontId="9" fillId="0" borderId="4" numFmtId="0" xfId="4" applyFont="1" applyBorder="1" applyAlignment="1">
      <alignment horizontal="center" vertical="top" wrapText="1"/>
    </xf>
    <xf fontId="9" fillId="0" borderId="29" numFmtId="0" xfId="4" applyFont="1" applyBorder="1" applyAlignment="1">
      <alignment horizontal="center" vertical="top" wrapText="1"/>
    </xf>
    <xf fontId="9" fillId="0" borderId="4" numFmtId="49" xfId="7" applyNumberFormat="1" applyFont="1" applyBorder="1" applyAlignment="1">
      <alignment horizontal="center" vertical="center" wrapText="1"/>
    </xf>
    <xf fontId="9" fillId="0" borderId="5" numFmtId="49" xfId="7" applyNumberFormat="1" applyFont="1" applyBorder="1" applyAlignment="1">
      <alignment horizontal="center" vertical="center" wrapText="1"/>
    </xf>
    <xf fontId="9" fillId="0" borderId="9" numFmtId="0" xfId="4" applyFont="1" applyBorder="1" applyAlignment="1">
      <alignment horizontal="center" vertical="top" wrapText="1"/>
    </xf>
    <xf fontId="9" fillId="0" borderId="30" numFmtId="0" xfId="0" applyFont="1" applyBorder="1" applyAlignment="1">
      <alignment horizontal="center" vertical="top" wrapText="1"/>
    </xf>
    <xf fontId="9" fillId="0" borderId="31" numFmtId="0" xfId="0" applyFont="1" applyBorder="1" applyAlignment="1">
      <alignment horizontal="center" vertical="top" wrapText="1"/>
    </xf>
    <xf fontId="9" fillId="0" borderId="32" numFmtId="0" xfId="0" applyFont="1" applyBorder="1" applyAlignment="1">
      <alignment horizontal="center" vertical="top" wrapText="1"/>
    </xf>
    <xf fontId="9" fillId="0" borderId="33" numFmtId="0" xfId="0" applyFont="1" applyBorder="1" applyAlignment="1">
      <alignment horizontal="center" vertical="top" wrapText="1"/>
    </xf>
    <xf fontId="9" fillId="0" borderId="34" numFmtId="0" xfId="0" applyFont="1" applyBorder="1" applyAlignment="1">
      <alignment horizontal="center" vertical="top" wrapText="1"/>
    </xf>
    <xf fontId="9" fillId="0" borderId="35" numFmtId="0" xfId="0" applyFont="1" applyBorder="1" applyAlignment="1">
      <alignment horizontal="center" vertical="top" wrapText="1"/>
    </xf>
    <xf fontId="9" fillId="0" borderId="36" numFmtId="0" xfId="0" applyFont="1" applyBorder="1" applyAlignment="1">
      <alignment horizontal="center" vertical="top" wrapText="1"/>
    </xf>
    <xf fontId="9" fillId="0" borderId="37" numFmtId="0" xfId="0" applyFont="1" applyBorder="1" applyAlignment="1">
      <alignment horizontal="center" vertical="top" wrapText="1"/>
    </xf>
    <xf fontId="9" fillId="0" borderId="38" numFmtId="0" xfId="0" applyFont="1" applyBorder="1" applyAlignment="1">
      <alignment horizontal="center" vertical="top" wrapText="1"/>
    </xf>
    <xf fontId="9" fillId="0" borderId="39" numFmtId="0" xfId="0" applyFont="1" applyBorder="1" applyAlignment="1">
      <alignment horizontal="center" vertical="top" wrapText="1"/>
    </xf>
    <xf fontId="9" fillId="0" borderId="40" numFmtId="0" xfId="0" applyFont="1" applyBorder="1" applyAlignment="1">
      <alignment horizontal="center" vertical="top" wrapText="1"/>
    </xf>
    <xf fontId="9" fillId="0" borderId="41" numFmtId="0" xfId="0" applyFont="1" applyBorder="1" applyAlignment="1">
      <alignment horizontal="center" vertical="top" wrapText="1"/>
    </xf>
    <xf fontId="9" fillId="0" borderId="42" numFmtId="0" xfId="0" applyFont="1" applyBorder="1" applyAlignment="1">
      <alignment horizontal="center" vertical="top" wrapText="1"/>
    </xf>
    <xf fontId="9" fillId="0" borderId="43" numFmtId="0" xfId="0" applyFont="1" applyBorder="1" applyAlignment="1">
      <alignment horizontal="center" vertical="top" wrapText="1"/>
    </xf>
    <xf fontId="9" fillId="0" borderId="1" numFmtId="0" xfId="0" applyFont="1" applyBorder="1" applyAlignment="1">
      <alignment horizontal="center" vertical="top" wrapText="1"/>
    </xf>
    <xf fontId="9" fillId="0" borderId="44" numFmtId="0" xfId="0" applyFont="1" applyBorder="1" applyAlignment="1">
      <alignment horizontal="center" vertical="top" wrapText="1"/>
    </xf>
    <xf fontId="9" fillId="0" borderId="45" numFmtId="0" xfId="0" applyFont="1" applyBorder="1" applyAlignment="1">
      <alignment horizontal="center" vertical="top" wrapText="1"/>
    </xf>
    <xf fontId="7" fillId="0" borderId="10" numFmtId="49" xfId="0" applyNumberFormat="1" applyFont="1" applyBorder="1" applyAlignment="1">
      <alignment horizontal="center" vertical="top" wrapText="1"/>
    </xf>
    <xf fontId="5" fillId="0" borderId="9" numFmtId="0" xfId="0" applyFont="1" applyBorder="1" applyAlignment="1">
      <alignment horizontal="center" vertical="top"/>
    </xf>
    <xf fontId="13" fillId="0" borderId="9" numFmtId="0" xfId="0" applyFont="1" applyBorder="1" applyAlignment="1">
      <alignment horizontal="center" vertical="top" wrapText="1"/>
    </xf>
    <xf fontId="10" fillId="0" borderId="46" numFmtId="0" xfId="2" applyFont="1" applyBorder="1" applyAlignment="1">
      <alignment horizontal="center" vertical="top" wrapText="1"/>
    </xf>
    <xf fontId="9" fillId="0" borderId="22" numFmtId="0" xfId="2" applyFont="1" applyBorder="1" applyAlignment="1">
      <alignment horizontal="center" vertical="top" wrapText="1"/>
    </xf>
    <xf fontId="9" fillId="0" borderId="22" numFmtId="49" xfId="2" applyNumberFormat="1" applyFont="1" applyBorder="1" applyAlignment="1">
      <alignment horizontal="center" vertical="top"/>
    </xf>
    <xf fontId="9" fillId="0" borderId="22" numFmtId="49" xfId="2" applyNumberFormat="1" applyFont="1" applyBorder="1" applyAlignment="1">
      <alignment horizontal="center" vertical="top" wrapText="1"/>
    </xf>
    <xf fontId="9" fillId="0" borderId="47" numFmtId="49" xfId="2" applyNumberFormat="1" applyFont="1" applyBorder="1" applyAlignment="1">
      <alignment horizontal="center" vertical="top" wrapText="1"/>
    </xf>
    <xf fontId="9" fillId="0" borderId="48" numFmtId="49" xfId="2" applyNumberFormat="1" applyFont="1" applyBorder="1" applyAlignment="1">
      <alignment horizontal="center" vertical="top" wrapText="1"/>
    </xf>
    <xf fontId="9" fillId="0" borderId="1" numFmtId="49" xfId="2" applyNumberFormat="1" applyFont="1" applyBorder="1" applyAlignment="1">
      <alignment horizontal="center" vertical="top" wrapText="1"/>
    </xf>
    <xf fontId="9" fillId="0" borderId="49" numFmtId="49" xfId="2" applyNumberFormat="1" applyFont="1" applyBorder="1" applyAlignment="1">
      <alignment horizontal="center" vertical="top" wrapText="1"/>
    </xf>
    <xf fontId="9" fillId="0" borderId="46" numFmtId="161" xfId="1" applyNumberFormat="1" applyFont="1" applyBorder="1" applyAlignment="1">
      <alignment horizontal="center" vertical="top" wrapText="1"/>
    </xf>
    <xf fontId="9" fillId="0" borderId="9" numFmtId="9" xfId="10" applyNumberFormat="1" applyFont="1" applyBorder="1" applyAlignment="1">
      <alignment horizontal="center" vertical="top" wrapText="1"/>
    </xf>
    <xf fontId="9" fillId="0" borderId="6" numFmtId="9" xfId="10" applyNumberFormat="1" applyFont="1" applyBorder="1" applyAlignment="1">
      <alignment horizontal="center" vertical="top" wrapText="1"/>
    </xf>
    <xf fontId="5" fillId="0" borderId="10" numFmtId="0" xfId="0" applyFont="1" applyBorder="1" applyAlignment="1">
      <alignment horizontal="center" vertical="top"/>
    </xf>
    <xf fontId="13" fillId="0" borderId="10" numFmtId="0" xfId="0" applyFont="1" applyBorder="1" applyAlignment="1">
      <alignment horizontal="center" vertical="top" wrapText="1"/>
    </xf>
    <xf fontId="9" fillId="0" borderId="46" numFmtId="0" xfId="2" applyFont="1" applyBorder="1" applyAlignment="1">
      <alignment horizontal="center" vertical="top" wrapText="1"/>
    </xf>
    <xf fontId="9" fillId="0" borderId="17" numFmtId="0" xfId="2" applyFont="1" applyBorder="1" applyAlignment="1">
      <alignment horizontal="center" vertical="top" wrapText="1"/>
    </xf>
    <xf fontId="9" fillId="0" borderId="17" numFmtId="49" xfId="2" applyNumberFormat="1" applyFont="1" applyBorder="1" applyAlignment="1">
      <alignment horizontal="center" vertical="top"/>
    </xf>
    <xf fontId="9" fillId="0" borderId="17" numFmtId="49" xfId="2" applyNumberFormat="1" applyFont="1" applyBorder="1" applyAlignment="1">
      <alignment horizontal="center" vertical="top" wrapText="1"/>
    </xf>
    <xf fontId="9" fillId="0" borderId="35" numFmtId="49" xfId="2" applyNumberFormat="1" applyFont="1" applyBorder="1" applyAlignment="1">
      <alignment horizontal="center" vertical="top" wrapText="1"/>
    </xf>
    <xf fontId="9" fillId="0" borderId="36" numFmtId="49" xfId="2" applyNumberFormat="1" applyFont="1" applyBorder="1" applyAlignment="1">
      <alignment horizontal="center" vertical="top" wrapText="1"/>
    </xf>
    <xf fontId="9" fillId="0" borderId="4" numFmtId="49" xfId="2" applyNumberFormat="1" applyFont="1" applyBorder="1" applyAlignment="1">
      <alignment horizontal="center" vertical="top" wrapText="1"/>
    </xf>
    <xf fontId="9" fillId="0" borderId="5" numFmtId="49" xfId="2" applyNumberFormat="1" applyFont="1" applyBorder="1" applyAlignment="1">
      <alignment horizontal="center" vertical="top" wrapText="1"/>
    </xf>
    <xf fontId="9" fillId="0" borderId="2" numFmtId="9" xfId="10" applyNumberFormat="1" applyFont="1" applyBorder="1" applyAlignment="1">
      <alignment horizontal="center" vertical="center" wrapText="1"/>
    </xf>
    <xf fontId="9" fillId="0" borderId="9" numFmtId="9" xfId="10" applyNumberFormat="1" applyFont="1" applyBorder="1" applyAlignment="1">
      <alignment horizontal="center" vertical="center" wrapText="1"/>
    </xf>
    <xf fontId="9" fillId="0" borderId="50" numFmtId="0" xfId="2" applyFont="1" applyBorder="1" applyAlignment="1">
      <alignment horizontal="center" vertical="top" wrapText="1"/>
    </xf>
    <xf fontId="9" fillId="0" borderId="2" numFmtId="9" xfId="10" applyNumberFormat="1" applyFont="1" applyBorder="1" applyAlignment="1">
      <alignment horizontal="center" vertical="top" wrapText="1"/>
    </xf>
  </cellXfs>
  <cellStyles count="12">
    <cellStyle name="Денежный" xfId="1" builtinId="4"/>
    <cellStyle name="Обычный" xfId="0" builtinId="0"/>
    <cellStyle name="Обычный 2" xfId="2"/>
    <cellStyle name="Обычный 2 2" xfId="3"/>
    <cellStyle name="Обычный 2 2 2" xfId="4"/>
    <cellStyle name="Обычный 3" xfId="5"/>
    <cellStyle name="Обычный 4" xfId="6"/>
    <cellStyle name="Обычный 5" xfId="7"/>
    <cellStyle name="Обычный 5 2 2" xfId="8"/>
    <cellStyle name="Обычный 7 2 2" xfId="9"/>
    <cellStyle name="Процентный" xfId="10" builtinId="5"/>
    <cellStyle name="Хороший" xfId="1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3" zoomScale="10" workbookViewId="0">
      <selection activeCell="V101" activeCellId="0" sqref="A5:V105"/>
    </sheetView>
  </sheetViews>
  <sheetFormatPr defaultColWidth="9.109375" defaultRowHeight="14.25"/>
  <cols>
    <col customWidth="1" min="1" max="1" style="1" width="4.44140625"/>
    <col customWidth="1" min="2" max="2" style="1" width="15.109375"/>
    <col customWidth="1" min="3" max="3" style="1" width="19.44140625"/>
    <col customWidth="1" min="4" max="4" style="1" width="8.00390625"/>
    <col customWidth="1" min="5" max="7" style="2" width="6.109375"/>
    <col min="8" max="8" style="2" width="9.109375"/>
    <col customWidth="1" min="9" max="10" style="2" width="5.88671875"/>
    <col min="11" max="11" style="2" width="9.109375"/>
    <col customWidth="1" min="12" max="13" style="2" width="6.33203125"/>
    <col min="14" max="14" style="2" width="9.109375"/>
    <col customWidth="1" min="15" max="16" style="2" width="6.44140625"/>
    <col min="17" max="17" style="2" width="9.109375"/>
    <col customWidth="1" min="18" max="18" style="1" width="19.7109375"/>
    <col customWidth="1" min="19" max="19" style="1" width="21.8515625"/>
    <col customWidth="1" min="20" max="20" style="1" width="12.109375"/>
    <col customWidth="1" min="21" max="21" style="1" width="12.88671875"/>
    <col customWidth="1" min="22" max="22" style="1" width="16.5546875"/>
    <col min="23" max="16384" style="1" width="9.109375"/>
  </cols>
  <sheetData>
    <row r="1" ht="78.7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ht="56.25" customHeight="1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4"/>
      <c r="S2" s="4"/>
      <c r="T2" s="4"/>
      <c r="U2" s="4"/>
      <c r="V2" s="4"/>
    </row>
    <row r="3" ht="15">
      <c r="A3" s="6" t="s">
        <v>2</v>
      </c>
      <c r="B3" s="6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6"/>
      <c r="S3" s="6"/>
      <c r="T3" s="6"/>
      <c r="U3" s="6"/>
      <c r="V3" s="6"/>
    </row>
    <row r="4" ht="19.5" customHeight="1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2" customFormat="1" ht="42" customHeight="1">
      <c r="A5" s="9" t="s">
        <v>4</v>
      </c>
      <c r="B5" s="9" t="s">
        <v>5</v>
      </c>
      <c r="C5" s="9" t="s">
        <v>6</v>
      </c>
      <c r="D5" s="10" t="s">
        <v>7</v>
      </c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/>
      <c r="R5" s="13" t="s">
        <v>8</v>
      </c>
      <c r="S5" s="9" t="s">
        <v>9</v>
      </c>
      <c r="T5" s="9" t="s">
        <v>10</v>
      </c>
      <c r="U5" s="9" t="s">
        <v>11</v>
      </c>
      <c r="V5" s="9" t="s">
        <v>12</v>
      </c>
    </row>
    <row r="6" s="2" customFormat="1" ht="23.25" customHeight="1">
      <c r="A6" s="14"/>
      <c r="B6" s="14"/>
      <c r="C6" s="14"/>
      <c r="D6" s="9" t="s">
        <v>13</v>
      </c>
      <c r="E6" s="15" t="s">
        <v>14</v>
      </c>
      <c r="F6" s="16" t="s">
        <v>15</v>
      </c>
      <c r="G6" s="17"/>
      <c r="H6" s="17"/>
      <c r="I6" s="17"/>
      <c r="J6" s="17"/>
      <c r="K6" s="18"/>
      <c r="L6" s="19" t="s">
        <v>16</v>
      </c>
      <c r="M6" s="17"/>
      <c r="N6" s="17"/>
      <c r="O6" s="17"/>
      <c r="P6" s="17"/>
      <c r="Q6" s="20"/>
      <c r="R6" s="21"/>
      <c r="S6" s="14"/>
      <c r="T6" s="22"/>
      <c r="U6" s="14"/>
      <c r="V6" s="14"/>
    </row>
    <row r="7" s="2" customFormat="1" ht="24" customHeight="1">
      <c r="A7" s="14"/>
      <c r="B7" s="14"/>
      <c r="C7" s="22"/>
      <c r="D7" s="14"/>
      <c r="E7" s="23"/>
      <c r="F7" s="24" t="s">
        <v>17</v>
      </c>
      <c r="G7" s="25"/>
      <c r="H7" s="26"/>
      <c r="I7" s="24" t="s">
        <v>18</v>
      </c>
      <c r="J7" s="25"/>
      <c r="K7" s="27"/>
      <c r="L7" s="28" t="s">
        <v>17</v>
      </c>
      <c r="M7" s="25"/>
      <c r="N7" s="26"/>
      <c r="O7" s="24" t="s">
        <v>18</v>
      </c>
      <c r="P7" s="25"/>
      <c r="Q7" s="26"/>
      <c r="R7" s="21"/>
      <c r="S7" s="14"/>
      <c r="T7" s="22"/>
      <c r="U7" s="14"/>
      <c r="V7" s="14"/>
    </row>
    <row r="8" s="2" customFormat="1" ht="24" customHeight="1">
      <c r="A8" s="29"/>
      <c r="B8" s="29"/>
      <c r="C8" s="29"/>
      <c r="D8" s="29"/>
      <c r="E8" s="30"/>
      <c r="F8" s="31" t="s">
        <v>19</v>
      </c>
      <c r="G8" s="31" t="s">
        <v>20</v>
      </c>
      <c r="H8" s="31" t="s">
        <v>21</v>
      </c>
      <c r="I8" s="31" t="s">
        <v>19</v>
      </c>
      <c r="J8" s="31" t="s">
        <v>20</v>
      </c>
      <c r="K8" s="32" t="s">
        <v>21</v>
      </c>
      <c r="L8" s="33" t="s">
        <v>19</v>
      </c>
      <c r="M8" s="31" t="s">
        <v>20</v>
      </c>
      <c r="N8" s="31" t="s">
        <v>21</v>
      </c>
      <c r="O8" s="31" t="s">
        <v>19</v>
      </c>
      <c r="P8" s="31" t="s">
        <v>20</v>
      </c>
      <c r="Q8" s="31" t="s">
        <v>21</v>
      </c>
      <c r="R8" s="34"/>
      <c r="S8" s="29"/>
      <c r="T8" s="29"/>
      <c r="U8" s="29"/>
      <c r="V8" s="29"/>
    </row>
    <row r="9">
      <c r="A9" s="35">
        <v>1</v>
      </c>
      <c r="B9" s="35">
        <v>2</v>
      </c>
      <c r="C9" s="35">
        <v>3</v>
      </c>
      <c r="D9" s="36">
        <v>4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  <c r="R9" s="35">
        <v>5</v>
      </c>
      <c r="S9" s="35">
        <v>6</v>
      </c>
      <c r="T9" s="35">
        <v>7</v>
      </c>
      <c r="U9" s="35">
        <v>8</v>
      </c>
      <c r="V9" s="35">
        <v>9</v>
      </c>
    </row>
    <row r="10" ht="15">
      <c r="A10" s="39" t="s">
        <v>22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</row>
    <row r="11" ht="13.800000000000001" customHeight="1">
      <c r="A11" s="40">
        <v>1</v>
      </c>
      <c r="B11" s="40" t="s">
        <v>23</v>
      </c>
      <c r="C11" s="40" t="s">
        <v>24</v>
      </c>
      <c r="D11" s="40">
        <v>122</v>
      </c>
      <c r="E11" s="41">
        <v>1</v>
      </c>
      <c r="F11" s="42">
        <v>45</v>
      </c>
      <c r="G11" s="42">
        <v>30</v>
      </c>
      <c r="H11" s="43">
        <v>27.140000000000001</v>
      </c>
      <c r="I11" s="42">
        <v>43</v>
      </c>
      <c r="J11" s="42">
        <v>34</v>
      </c>
      <c r="K11" s="44">
        <v>44.630000000000003</v>
      </c>
      <c r="L11" s="45">
        <v>45</v>
      </c>
      <c r="M11" s="35">
        <v>30</v>
      </c>
      <c r="N11" s="46">
        <v>27.261600000000001</v>
      </c>
      <c r="O11" s="35">
        <v>43</v>
      </c>
      <c r="P11" s="35">
        <v>34</v>
      </c>
      <c r="Q11" s="46">
        <v>49.527100000000004</v>
      </c>
      <c r="R11" s="40" t="s">
        <v>25</v>
      </c>
      <c r="S11" s="47" t="s">
        <v>26</v>
      </c>
      <c r="T11" s="40" t="s">
        <v>27</v>
      </c>
      <c r="U11" s="40" t="s">
        <v>28</v>
      </c>
      <c r="V11" s="40" t="s">
        <v>29</v>
      </c>
    </row>
    <row r="12">
      <c r="A12" s="48"/>
      <c r="B12" s="48"/>
      <c r="C12" s="48"/>
      <c r="D12" s="48"/>
      <c r="E12" s="41">
        <v>2</v>
      </c>
      <c r="F12" s="42">
        <v>45</v>
      </c>
      <c r="G12" s="42">
        <v>30</v>
      </c>
      <c r="H12" s="43">
        <v>45.130000000000003</v>
      </c>
      <c r="I12" s="42">
        <v>43</v>
      </c>
      <c r="J12" s="42">
        <v>40</v>
      </c>
      <c r="K12" s="44">
        <v>39.729999999999997</v>
      </c>
      <c r="L12" s="45">
        <v>45</v>
      </c>
      <c r="M12" s="35">
        <v>30</v>
      </c>
      <c r="N12" s="46">
        <v>45.246200000000002</v>
      </c>
      <c r="O12" s="35">
        <v>43</v>
      </c>
      <c r="P12" s="35">
        <v>40</v>
      </c>
      <c r="Q12" s="46">
        <v>44.621700000000004</v>
      </c>
      <c r="R12" s="48"/>
      <c r="S12" s="49"/>
      <c r="T12" s="48"/>
      <c r="U12" s="48"/>
      <c r="V12" s="48"/>
    </row>
    <row r="13">
      <c r="A13" s="48"/>
      <c r="B13" s="48"/>
      <c r="C13" s="48"/>
      <c r="D13" s="48"/>
      <c r="E13" s="41">
        <v>3</v>
      </c>
      <c r="F13" s="42">
        <v>45</v>
      </c>
      <c r="G13" s="42">
        <v>22</v>
      </c>
      <c r="H13" s="43">
        <v>59.909999999999997</v>
      </c>
      <c r="I13" s="42">
        <v>43</v>
      </c>
      <c r="J13" s="42">
        <v>37</v>
      </c>
      <c r="K13" s="44">
        <v>44.32</v>
      </c>
      <c r="L13" s="45">
        <v>45</v>
      </c>
      <c r="M13" s="35">
        <v>23</v>
      </c>
      <c r="N13" s="46">
        <v>0.037000000000000005</v>
      </c>
      <c r="O13" s="35">
        <v>43</v>
      </c>
      <c r="P13" s="35">
        <v>37</v>
      </c>
      <c r="Q13" s="46">
        <v>49.2012</v>
      </c>
      <c r="R13" s="48"/>
      <c r="S13" s="49"/>
      <c r="T13" s="48"/>
      <c r="U13" s="48"/>
      <c r="V13" s="48"/>
    </row>
    <row r="14">
      <c r="A14" s="48"/>
      <c r="B14" s="48"/>
      <c r="C14" s="48"/>
      <c r="D14" s="48"/>
      <c r="E14" s="41">
        <v>4</v>
      </c>
      <c r="F14" s="42">
        <v>45</v>
      </c>
      <c r="G14" s="42">
        <v>21</v>
      </c>
      <c r="H14" s="43">
        <v>29.739999999999998</v>
      </c>
      <c r="I14" s="42">
        <v>43</v>
      </c>
      <c r="J14" s="42">
        <v>36</v>
      </c>
      <c r="K14" s="44">
        <v>10.19</v>
      </c>
      <c r="L14" s="45">
        <v>45</v>
      </c>
      <c r="M14" s="35">
        <v>21</v>
      </c>
      <c r="N14" s="46">
        <v>29.869900000000001</v>
      </c>
      <c r="O14" s="35">
        <v>43</v>
      </c>
      <c r="P14" s="35">
        <v>36</v>
      </c>
      <c r="Q14" s="46">
        <v>15.0701</v>
      </c>
      <c r="R14" s="48"/>
      <c r="S14" s="49"/>
      <c r="T14" s="48"/>
      <c r="U14" s="48"/>
      <c r="V14" s="48"/>
    </row>
    <row r="15">
      <c r="A15" s="48"/>
      <c r="B15" s="48"/>
      <c r="C15" s="48"/>
      <c r="D15" s="48"/>
      <c r="E15" s="41">
        <v>5</v>
      </c>
      <c r="F15" s="42">
        <v>45</v>
      </c>
      <c r="G15" s="42">
        <v>23</v>
      </c>
      <c r="H15" s="43">
        <v>44.979999999999997</v>
      </c>
      <c r="I15" s="42">
        <v>43</v>
      </c>
      <c r="J15" s="42">
        <v>31</v>
      </c>
      <c r="K15" s="44">
        <v>23.559999999999999</v>
      </c>
      <c r="L15" s="45">
        <v>45</v>
      </c>
      <c r="M15" s="35">
        <v>23</v>
      </c>
      <c r="N15" s="46">
        <v>45.111600000000003</v>
      </c>
      <c r="O15" s="35">
        <v>43</v>
      </c>
      <c r="P15" s="35">
        <v>31</v>
      </c>
      <c r="Q15" s="46">
        <v>28.448800000000002</v>
      </c>
      <c r="R15" s="48"/>
      <c r="S15" s="49"/>
      <c r="T15" s="48"/>
      <c r="U15" s="48"/>
      <c r="V15" s="48"/>
    </row>
    <row r="16">
      <c r="A16" s="50"/>
      <c r="B16" s="50"/>
      <c r="C16" s="50"/>
      <c r="D16" s="51"/>
      <c r="E16" s="52" t="s">
        <v>30</v>
      </c>
      <c r="F16" s="11"/>
      <c r="G16" s="11"/>
      <c r="H16" s="11"/>
      <c r="I16" s="11"/>
      <c r="J16" s="11"/>
      <c r="K16" s="11"/>
      <c r="L16" s="53" t="s">
        <v>30</v>
      </c>
      <c r="M16" s="41"/>
      <c r="N16" s="41"/>
      <c r="O16" s="41"/>
      <c r="P16" s="41"/>
      <c r="Q16" s="41"/>
      <c r="R16" s="48"/>
      <c r="S16" s="54"/>
      <c r="T16" s="50"/>
      <c r="U16" s="50"/>
      <c r="V16" s="55"/>
    </row>
    <row r="17">
      <c r="A17" s="50"/>
      <c r="B17" s="50"/>
      <c r="C17" s="50"/>
      <c r="D17" s="51"/>
      <c r="E17" s="52" t="s">
        <v>31</v>
      </c>
      <c r="F17" s="56"/>
      <c r="G17" s="56"/>
      <c r="H17" s="56"/>
      <c r="I17" s="56"/>
      <c r="J17" s="56"/>
      <c r="K17" s="56"/>
      <c r="L17" s="53" t="s">
        <v>31</v>
      </c>
      <c r="M17" s="41"/>
      <c r="N17" s="41"/>
      <c r="O17" s="41"/>
      <c r="P17" s="41"/>
      <c r="Q17" s="41"/>
      <c r="R17" s="48"/>
      <c r="S17" s="54"/>
      <c r="T17" s="50"/>
      <c r="U17" s="50"/>
      <c r="V17" s="55"/>
    </row>
    <row r="18">
      <c r="A18" s="50"/>
      <c r="B18" s="50"/>
      <c r="C18" s="50"/>
      <c r="D18" s="51"/>
      <c r="E18" s="41">
        <v>1</v>
      </c>
      <c r="F18" s="57">
        <v>45</v>
      </c>
      <c r="G18" s="57">
        <v>29</v>
      </c>
      <c r="H18" s="57">
        <v>34.482999999999997</v>
      </c>
      <c r="I18" s="57">
        <v>43</v>
      </c>
      <c r="J18" s="57">
        <v>34</v>
      </c>
      <c r="K18" s="58">
        <v>21.306000000000001</v>
      </c>
      <c r="L18" s="45">
        <v>45</v>
      </c>
      <c r="M18" s="35">
        <v>29</v>
      </c>
      <c r="N18" s="46">
        <v>34.605899999999998</v>
      </c>
      <c r="O18" s="35">
        <v>43</v>
      </c>
      <c r="P18" s="35">
        <v>34</v>
      </c>
      <c r="Q18" s="46">
        <v>26.202000000000002</v>
      </c>
      <c r="R18" s="48"/>
      <c r="S18" s="54"/>
      <c r="T18" s="50"/>
      <c r="U18" s="50"/>
      <c r="V18" s="55"/>
    </row>
    <row r="19">
      <c r="A19" s="50"/>
      <c r="B19" s="50"/>
      <c r="C19" s="50"/>
      <c r="D19" s="51"/>
      <c r="E19" s="41">
        <v>2</v>
      </c>
      <c r="F19" s="57">
        <v>45</v>
      </c>
      <c r="G19" s="57">
        <v>29</v>
      </c>
      <c r="H19" s="57">
        <v>34.5</v>
      </c>
      <c r="I19" s="57">
        <v>43</v>
      </c>
      <c r="J19" s="57">
        <v>34</v>
      </c>
      <c r="K19" s="58">
        <v>22.687999999999999</v>
      </c>
      <c r="L19" s="45">
        <v>45</v>
      </c>
      <c r="M19" s="35">
        <v>29</v>
      </c>
      <c r="N19" s="46">
        <v>34.622900000000001</v>
      </c>
      <c r="O19" s="35">
        <v>43</v>
      </c>
      <c r="P19" s="35">
        <v>34</v>
      </c>
      <c r="Q19" s="46">
        <v>27.584</v>
      </c>
      <c r="R19" s="48"/>
      <c r="S19" s="54"/>
      <c r="T19" s="50"/>
      <c r="U19" s="50"/>
      <c r="V19" s="55"/>
    </row>
    <row r="20">
      <c r="A20" s="50"/>
      <c r="B20" s="50"/>
      <c r="C20" s="50"/>
      <c r="D20" s="51"/>
      <c r="E20" s="41">
        <v>3</v>
      </c>
      <c r="F20" s="57">
        <v>45</v>
      </c>
      <c r="G20" s="57">
        <v>29</v>
      </c>
      <c r="H20" s="57">
        <v>33.527999999999999</v>
      </c>
      <c r="I20" s="57">
        <v>43</v>
      </c>
      <c r="J20" s="57">
        <v>34</v>
      </c>
      <c r="K20" s="58">
        <v>22.712</v>
      </c>
      <c r="L20" s="45">
        <v>45</v>
      </c>
      <c r="M20" s="35">
        <v>29</v>
      </c>
      <c r="N20" s="46">
        <v>33.6509</v>
      </c>
      <c r="O20" s="35">
        <v>43</v>
      </c>
      <c r="P20" s="35">
        <v>34</v>
      </c>
      <c r="Q20" s="46">
        <v>27.607900000000001</v>
      </c>
      <c r="R20" s="48"/>
      <c r="S20" s="54"/>
      <c r="T20" s="50"/>
      <c r="U20" s="50"/>
      <c r="V20" s="55"/>
    </row>
    <row r="21">
      <c r="A21" s="50"/>
      <c r="B21" s="50"/>
      <c r="C21" s="50"/>
      <c r="D21" s="51"/>
      <c r="E21" s="41">
        <v>4</v>
      </c>
      <c r="F21" s="57">
        <v>45</v>
      </c>
      <c r="G21" s="57">
        <v>29</v>
      </c>
      <c r="H21" s="57">
        <v>33.511000000000003</v>
      </c>
      <c r="I21" s="57">
        <v>43</v>
      </c>
      <c r="J21" s="57">
        <v>34</v>
      </c>
      <c r="K21" s="58">
        <v>21.331</v>
      </c>
      <c r="L21" s="45">
        <v>45</v>
      </c>
      <c r="M21" s="35">
        <v>29</v>
      </c>
      <c r="N21" s="46">
        <v>33.633900000000004</v>
      </c>
      <c r="O21" s="35">
        <v>43</v>
      </c>
      <c r="P21" s="35">
        <v>34</v>
      </c>
      <c r="Q21" s="46">
        <v>26.227</v>
      </c>
      <c r="R21" s="48"/>
      <c r="S21" s="54"/>
      <c r="T21" s="50"/>
      <c r="U21" s="50"/>
      <c r="V21" s="55"/>
    </row>
    <row r="22">
      <c r="A22" s="50"/>
      <c r="B22" s="50"/>
      <c r="C22" s="50"/>
      <c r="D22" s="50"/>
      <c r="E22" s="52" t="s">
        <v>32</v>
      </c>
      <c r="F22" s="56"/>
      <c r="G22" s="56"/>
      <c r="H22" s="56"/>
      <c r="I22" s="56"/>
      <c r="J22" s="56"/>
      <c r="K22" s="56"/>
      <c r="L22" s="59" t="s">
        <v>32</v>
      </c>
      <c r="M22" s="60"/>
      <c r="N22" s="60"/>
      <c r="O22" s="60"/>
      <c r="P22" s="60"/>
      <c r="Q22" s="61"/>
      <c r="R22" s="48"/>
      <c r="S22" s="54"/>
      <c r="T22" s="50"/>
      <c r="U22" s="50"/>
      <c r="V22" s="55"/>
    </row>
    <row r="23">
      <c r="A23" s="50"/>
      <c r="B23" s="50"/>
      <c r="C23" s="50"/>
      <c r="D23" s="50"/>
      <c r="E23" s="41">
        <v>1</v>
      </c>
      <c r="F23" s="57">
        <v>45</v>
      </c>
      <c r="G23" s="57">
        <v>28</v>
      </c>
      <c r="H23" s="57">
        <v>27.483000000000001</v>
      </c>
      <c r="I23" s="57">
        <v>43</v>
      </c>
      <c r="J23" s="57">
        <v>35</v>
      </c>
      <c r="K23" s="58">
        <v>44.305</v>
      </c>
      <c r="L23" s="45">
        <v>45</v>
      </c>
      <c r="M23" s="35">
        <v>28</v>
      </c>
      <c r="N23" s="46">
        <v>27.605900000000002</v>
      </c>
      <c r="O23" s="35">
        <v>43</v>
      </c>
      <c r="P23" s="35">
        <v>35</v>
      </c>
      <c r="Q23" s="46">
        <v>49.197700000000005</v>
      </c>
      <c r="R23" s="48"/>
      <c r="S23" s="54"/>
      <c r="T23" s="50"/>
      <c r="U23" s="50"/>
      <c r="V23" s="55"/>
    </row>
    <row r="24">
      <c r="A24" s="50"/>
      <c r="B24" s="50"/>
      <c r="C24" s="50"/>
      <c r="D24" s="50"/>
      <c r="E24" s="41">
        <v>2</v>
      </c>
      <c r="F24" s="57">
        <v>45</v>
      </c>
      <c r="G24" s="57">
        <v>28</v>
      </c>
      <c r="H24" s="57">
        <v>27.5</v>
      </c>
      <c r="I24" s="57">
        <v>43</v>
      </c>
      <c r="J24" s="57">
        <v>35</v>
      </c>
      <c r="K24" s="58">
        <v>45.686</v>
      </c>
      <c r="L24" s="45">
        <v>45</v>
      </c>
      <c r="M24" s="35">
        <v>28</v>
      </c>
      <c r="N24" s="46">
        <v>27.622900000000001</v>
      </c>
      <c r="O24" s="35">
        <v>43</v>
      </c>
      <c r="P24" s="35">
        <v>35</v>
      </c>
      <c r="Q24" s="46">
        <v>50.578600000000002</v>
      </c>
      <c r="R24" s="48"/>
      <c r="S24" s="54"/>
      <c r="T24" s="50"/>
      <c r="U24" s="50"/>
      <c r="V24" s="55"/>
    </row>
    <row r="25">
      <c r="A25" s="50"/>
      <c r="B25" s="50"/>
      <c r="C25" s="50"/>
      <c r="D25" s="50"/>
      <c r="E25" s="41">
        <v>3</v>
      </c>
      <c r="F25" s="57">
        <v>45</v>
      </c>
      <c r="G25" s="57">
        <v>28</v>
      </c>
      <c r="H25" s="57">
        <v>26.527999999999999</v>
      </c>
      <c r="I25" s="57">
        <v>43</v>
      </c>
      <c r="J25" s="57">
        <v>35</v>
      </c>
      <c r="K25" s="58">
        <v>45.710000000000001</v>
      </c>
      <c r="L25" s="45">
        <v>45</v>
      </c>
      <c r="M25" s="35">
        <v>28</v>
      </c>
      <c r="N25" s="46">
        <v>26.6509</v>
      </c>
      <c r="O25" s="35">
        <v>43</v>
      </c>
      <c r="P25" s="35">
        <v>35</v>
      </c>
      <c r="Q25" s="46">
        <v>50.602600000000002</v>
      </c>
      <c r="R25" s="48"/>
      <c r="S25" s="54"/>
      <c r="T25" s="50"/>
      <c r="U25" s="50"/>
      <c r="V25" s="55"/>
    </row>
    <row r="26">
      <c r="A26" s="50"/>
      <c r="B26" s="50"/>
      <c r="C26" s="50"/>
      <c r="D26" s="50"/>
      <c r="E26" s="41">
        <v>4</v>
      </c>
      <c r="F26" s="57">
        <v>45</v>
      </c>
      <c r="G26" s="57">
        <v>28</v>
      </c>
      <c r="H26" s="57">
        <v>26.510999999999999</v>
      </c>
      <c r="I26" s="57">
        <v>43</v>
      </c>
      <c r="J26" s="57">
        <v>35</v>
      </c>
      <c r="K26" s="58">
        <v>44.329000000000001</v>
      </c>
      <c r="L26" s="45">
        <v>45</v>
      </c>
      <c r="M26" s="35">
        <v>28</v>
      </c>
      <c r="N26" s="46">
        <v>26.633900000000001</v>
      </c>
      <c r="O26" s="35">
        <v>43</v>
      </c>
      <c r="P26" s="35">
        <v>35</v>
      </c>
      <c r="Q26" s="46">
        <v>49.221600000000002</v>
      </c>
      <c r="R26" s="48"/>
      <c r="S26" s="54"/>
      <c r="T26" s="50"/>
      <c r="U26" s="50"/>
      <c r="V26" s="55"/>
    </row>
    <row r="27">
      <c r="A27" s="62"/>
      <c r="B27" s="62"/>
      <c r="C27" s="62"/>
      <c r="D27" s="62"/>
      <c r="E27" s="10" t="s">
        <v>33</v>
      </c>
      <c r="F27" s="11"/>
      <c r="G27" s="11"/>
      <c r="H27" s="11"/>
      <c r="I27" s="11"/>
      <c r="J27" s="11"/>
      <c r="K27" s="63"/>
      <c r="L27" s="53" t="s">
        <v>33</v>
      </c>
      <c r="M27" s="41"/>
      <c r="N27" s="41"/>
      <c r="O27" s="41"/>
      <c r="P27" s="41"/>
      <c r="Q27" s="41"/>
      <c r="R27" s="64"/>
      <c r="S27" s="65"/>
      <c r="T27" s="62"/>
      <c r="U27" s="62"/>
      <c r="V27" s="66"/>
    </row>
    <row r="28" ht="15">
      <c r="A28" s="67" t="s">
        <v>34</v>
      </c>
      <c r="B28" s="68"/>
      <c r="C28" s="68"/>
      <c r="D28" s="68"/>
      <c r="E28" s="69"/>
      <c r="F28" s="69"/>
      <c r="G28" s="69"/>
      <c r="H28" s="69"/>
      <c r="I28" s="69"/>
      <c r="J28" s="69"/>
      <c r="K28" s="69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70"/>
    </row>
    <row r="29" ht="27" customHeight="1">
      <c r="A29" s="9">
        <v>1</v>
      </c>
      <c r="B29" s="9" t="s">
        <v>23</v>
      </c>
      <c r="C29" s="9" t="s">
        <v>35</v>
      </c>
      <c r="D29" s="71" t="s">
        <v>36</v>
      </c>
      <c r="E29" s="41">
        <v>1</v>
      </c>
      <c r="F29" s="72" t="s">
        <v>37</v>
      </c>
      <c r="G29" s="72" t="s">
        <v>38</v>
      </c>
      <c r="H29" s="72" t="s">
        <v>39</v>
      </c>
      <c r="I29" s="72" t="s">
        <v>40</v>
      </c>
      <c r="J29" s="72" t="s">
        <v>41</v>
      </c>
      <c r="K29" s="73" t="s">
        <v>42</v>
      </c>
      <c r="L29" s="74" t="s">
        <v>37</v>
      </c>
      <c r="M29" s="75" t="s">
        <v>38</v>
      </c>
      <c r="N29" s="76">
        <v>45</v>
      </c>
      <c r="O29" s="75" t="s">
        <v>40</v>
      </c>
      <c r="P29" s="75" t="s">
        <v>43</v>
      </c>
      <c r="Q29" s="76">
        <v>40</v>
      </c>
      <c r="R29" s="40" t="s">
        <v>44</v>
      </c>
      <c r="S29" s="77" t="s">
        <v>45</v>
      </c>
      <c r="T29" s="9" t="s">
        <v>27</v>
      </c>
      <c r="U29" s="9" t="s">
        <v>28</v>
      </c>
      <c r="V29" s="40" t="s">
        <v>46</v>
      </c>
    </row>
    <row r="30" ht="27" customHeight="1">
      <c r="A30" s="14"/>
      <c r="B30" s="14"/>
      <c r="C30" s="14"/>
      <c r="D30" s="78"/>
      <c r="E30" s="41">
        <v>2</v>
      </c>
      <c r="F30" s="72" t="s">
        <v>37</v>
      </c>
      <c r="G30" s="72" t="s">
        <v>38</v>
      </c>
      <c r="H30" s="72" t="s">
        <v>47</v>
      </c>
      <c r="I30" s="72" t="s">
        <v>40</v>
      </c>
      <c r="J30" s="72" t="s">
        <v>48</v>
      </c>
      <c r="K30" s="73" t="s">
        <v>49</v>
      </c>
      <c r="L30" s="74" t="s">
        <v>37</v>
      </c>
      <c r="M30" s="75" t="s">
        <v>38</v>
      </c>
      <c r="N30" s="76">
        <v>45</v>
      </c>
      <c r="O30" s="75" t="s">
        <v>40</v>
      </c>
      <c r="P30" s="75" t="s">
        <v>50</v>
      </c>
      <c r="Q30" s="76">
        <v>10</v>
      </c>
      <c r="R30" s="48"/>
      <c r="S30" s="77"/>
      <c r="T30" s="14"/>
      <c r="U30" s="14"/>
      <c r="V30" s="48"/>
    </row>
    <row r="31" ht="27" customHeight="1">
      <c r="A31" s="14"/>
      <c r="B31" s="14"/>
      <c r="C31" s="14"/>
      <c r="D31" s="78"/>
      <c r="E31" s="41">
        <v>3</v>
      </c>
      <c r="F31" s="72" t="s">
        <v>37</v>
      </c>
      <c r="G31" s="72" t="s">
        <v>51</v>
      </c>
      <c r="H31" s="72" t="s">
        <v>52</v>
      </c>
      <c r="I31" s="72" t="s">
        <v>40</v>
      </c>
      <c r="J31" s="72" t="s">
        <v>48</v>
      </c>
      <c r="K31" s="73" t="s">
        <v>53</v>
      </c>
      <c r="L31" s="74" t="s">
        <v>37</v>
      </c>
      <c r="M31" s="75" t="s">
        <v>51</v>
      </c>
      <c r="N31" s="76">
        <v>46</v>
      </c>
      <c r="O31" s="75" t="s">
        <v>40</v>
      </c>
      <c r="P31" s="75" t="s">
        <v>50</v>
      </c>
      <c r="Q31" s="75" t="s">
        <v>54</v>
      </c>
      <c r="R31" s="48"/>
      <c r="S31" s="77"/>
      <c r="T31" s="14"/>
      <c r="U31" s="14"/>
      <c r="V31" s="48"/>
    </row>
    <row r="32" ht="27" customHeight="1">
      <c r="A32" s="29"/>
      <c r="B32" s="29"/>
      <c r="C32" s="29"/>
      <c r="D32" s="79"/>
      <c r="E32" s="41">
        <v>4</v>
      </c>
      <c r="F32" s="72" t="s">
        <v>37</v>
      </c>
      <c r="G32" s="72" t="s">
        <v>51</v>
      </c>
      <c r="H32" s="72" t="s">
        <v>55</v>
      </c>
      <c r="I32" s="72" t="s">
        <v>40</v>
      </c>
      <c r="J32" s="72" t="s">
        <v>41</v>
      </c>
      <c r="K32" s="73" t="s">
        <v>56</v>
      </c>
      <c r="L32" s="74" t="s">
        <v>37</v>
      </c>
      <c r="M32" s="75" t="s">
        <v>51</v>
      </c>
      <c r="N32" s="75" t="s">
        <v>57</v>
      </c>
      <c r="O32" s="75" t="s">
        <v>40</v>
      </c>
      <c r="P32" s="75" t="s">
        <v>43</v>
      </c>
      <c r="Q32" s="76">
        <v>40</v>
      </c>
      <c r="R32" s="64"/>
      <c r="S32" s="77"/>
      <c r="T32" s="29"/>
      <c r="U32" s="29"/>
      <c r="V32" s="64"/>
    </row>
    <row r="33" ht="27" customHeight="1">
      <c r="A33" s="9">
        <v>2</v>
      </c>
      <c r="B33" s="9" t="s">
        <v>23</v>
      </c>
      <c r="C33" s="80" t="s">
        <v>58</v>
      </c>
      <c r="D33" s="71" t="s">
        <v>59</v>
      </c>
      <c r="E33" s="41">
        <v>1</v>
      </c>
      <c r="F33" s="72" t="s">
        <v>37</v>
      </c>
      <c r="G33" s="72" t="s">
        <v>60</v>
      </c>
      <c r="H33" s="72" t="s">
        <v>61</v>
      </c>
      <c r="I33" s="72" t="s">
        <v>62</v>
      </c>
      <c r="J33" s="72" t="s">
        <v>63</v>
      </c>
      <c r="K33" s="73" t="s">
        <v>64</v>
      </c>
      <c r="L33" s="81" t="s">
        <v>37</v>
      </c>
      <c r="M33" s="72" t="s">
        <v>60</v>
      </c>
      <c r="N33" s="72" t="s">
        <v>38</v>
      </c>
      <c r="O33" s="72" t="s">
        <v>62</v>
      </c>
      <c r="P33" s="72" t="s">
        <v>63</v>
      </c>
      <c r="Q33" s="72" t="s">
        <v>65</v>
      </c>
      <c r="R33" s="40" t="s">
        <v>66</v>
      </c>
      <c r="S33" s="82" t="s">
        <v>67</v>
      </c>
      <c r="T33" s="40" t="s">
        <v>27</v>
      </c>
      <c r="U33" s="40" t="s">
        <v>28</v>
      </c>
      <c r="V33" s="40" t="s">
        <v>46</v>
      </c>
    </row>
    <row r="34" ht="27" customHeight="1">
      <c r="A34" s="14"/>
      <c r="B34" s="14"/>
      <c r="C34" s="83"/>
      <c r="D34" s="78"/>
      <c r="E34" s="41">
        <v>2</v>
      </c>
      <c r="F34" s="72" t="s">
        <v>37</v>
      </c>
      <c r="G34" s="72" t="s">
        <v>60</v>
      </c>
      <c r="H34" s="72" t="s">
        <v>68</v>
      </c>
      <c r="I34" s="72" t="s">
        <v>62</v>
      </c>
      <c r="J34" s="72" t="s">
        <v>69</v>
      </c>
      <c r="K34" s="73" t="s">
        <v>70</v>
      </c>
      <c r="L34" s="81" t="s">
        <v>37</v>
      </c>
      <c r="M34" s="72" t="s">
        <v>60</v>
      </c>
      <c r="N34" s="72" t="s">
        <v>38</v>
      </c>
      <c r="O34" s="72" t="s">
        <v>62</v>
      </c>
      <c r="P34" s="72" t="s">
        <v>69</v>
      </c>
      <c r="Q34" s="72" t="s">
        <v>60</v>
      </c>
      <c r="R34" s="48"/>
      <c r="S34" s="84"/>
      <c r="T34" s="48"/>
      <c r="U34" s="48"/>
      <c r="V34" s="48"/>
    </row>
    <row r="35" ht="27" customHeight="1">
      <c r="A35" s="14"/>
      <c r="B35" s="14"/>
      <c r="C35" s="83"/>
      <c r="D35" s="78"/>
      <c r="E35" s="41">
        <v>3</v>
      </c>
      <c r="F35" s="72" t="s">
        <v>37</v>
      </c>
      <c r="G35" s="72" t="s">
        <v>38</v>
      </c>
      <c r="H35" s="72" t="s">
        <v>71</v>
      </c>
      <c r="I35" s="72" t="s">
        <v>62</v>
      </c>
      <c r="J35" s="72" t="s">
        <v>69</v>
      </c>
      <c r="K35" s="73" t="s">
        <v>72</v>
      </c>
      <c r="L35" s="81" t="s">
        <v>37</v>
      </c>
      <c r="M35" s="72" t="s">
        <v>38</v>
      </c>
      <c r="N35" s="72" t="s">
        <v>60</v>
      </c>
      <c r="O35" s="72" t="s">
        <v>62</v>
      </c>
      <c r="P35" s="72" t="s">
        <v>69</v>
      </c>
      <c r="Q35" s="72" t="s">
        <v>60</v>
      </c>
      <c r="R35" s="48"/>
      <c r="S35" s="84"/>
      <c r="T35" s="48"/>
      <c r="U35" s="48"/>
      <c r="V35" s="48"/>
    </row>
    <row r="36" ht="27" customHeight="1">
      <c r="A36" s="29"/>
      <c r="B36" s="29"/>
      <c r="C36" s="85"/>
      <c r="D36" s="79"/>
      <c r="E36" s="41">
        <v>4</v>
      </c>
      <c r="F36" s="72" t="s">
        <v>37</v>
      </c>
      <c r="G36" s="72" t="s">
        <v>38</v>
      </c>
      <c r="H36" s="72" t="s">
        <v>73</v>
      </c>
      <c r="I36" s="72" t="s">
        <v>62</v>
      </c>
      <c r="J36" s="72" t="s">
        <v>63</v>
      </c>
      <c r="K36" s="73" t="s">
        <v>74</v>
      </c>
      <c r="L36" s="81" t="s">
        <v>37</v>
      </c>
      <c r="M36" s="72" t="s">
        <v>38</v>
      </c>
      <c r="N36" s="72" t="s">
        <v>60</v>
      </c>
      <c r="O36" s="72" t="s">
        <v>62</v>
      </c>
      <c r="P36" s="72" t="s">
        <v>63</v>
      </c>
      <c r="Q36" s="72" t="s">
        <v>65</v>
      </c>
      <c r="R36" s="64"/>
      <c r="S36" s="86"/>
      <c r="T36" s="64"/>
      <c r="U36" s="64"/>
      <c r="V36" s="64"/>
    </row>
    <row r="37">
      <c r="A37" s="87" t="s">
        <v>75</v>
      </c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</row>
    <row r="38">
      <c r="A38" s="89">
        <v>1</v>
      </c>
      <c r="B38" s="89" t="s">
        <v>23</v>
      </c>
      <c r="C38" s="89" t="s">
        <v>76</v>
      </c>
      <c r="D38" s="90">
        <v>1.22</v>
      </c>
      <c r="E38" s="91">
        <v>1</v>
      </c>
      <c r="F38" s="31" t="s">
        <v>37</v>
      </c>
      <c r="G38" s="31" t="s">
        <v>77</v>
      </c>
      <c r="H38" s="31" t="s">
        <v>78</v>
      </c>
      <c r="I38" s="31" t="s">
        <v>60</v>
      </c>
      <c r="J38" s="31" t="s">
        <v>79</v>
      </c>
      <c r="K38" s="32" t="s">
        <v>80</v>
      </c>
      <c r="L38" s="45">
        <v>44</v>
      </c>
      <c r="M38" s="35">
        <v>31</v>
      </c>
      <c r="N38" s="46">
        <v>26.1248</v>
      </c>
      <c r="O38" s="35">
        <v>39</v>
      </c>
      <c r="P38" s="35">
        <v>20</v>
      </c>
      <c r="Q38" s="92">
        <v>55.166700000000006</v>
      </c>
      <c r="R38" s="89" t="s">
        <v>81</v>
      </c>
      <c r="S38" s="89" t="s">
        <v>82</v>
      </c>
      <c r="T38" s="89" t="s">
        <v>27</v>
      </c>
      <c r="U38" s="89" t="s">
        <v>28</v>
      </c>
      <c r="V38" s="89" t="s">
        <v>83</v>
      </c>
    </row>
    <row r="39">
      <c r="A39" s="93"/>
      <c r="B39" s="93"/>
      <c r="C39" s="93"/>
      <c r="D39" s="94"/>
      <c r="E39" s="91">
        <v>2</v>
      </c>
      <c r="F39" s="31" t="s">
        <v>37</v>
      </c>
      <c r="G39" s="31" t="s">
        <v>77</v>
      </c>
      <c r="H39" s="31" t="s">
        <v>84</v>
      </c>
      <c r="I39" s="31" t="s">
        <v>60</v>
      </c>
      <c r="J39" s="31" t="s">
        <v>79</v>
      </c>
      <c r="K39" s="32" t="s">
        <v>85</v>
      </c>
      <c r="L39" s="45">
        <v>44</v>
      </c>
      <c r="M39" s="35">
        <v>31</v>
      </c>
      <c r="N39" s="46">
        <v>14.774000000000001</v>
      </c>
      <c r="O39" s="35">
        <v>39</v>
      </c>
      <c r="P39" s="35">
        <v>20</v>
      </c>
      <c r="Q39" s="92">
        <v>51.998400000000004</v>
      </c>
      <c r="R39" s="22"/>
      <c r="S39" s="95"/>
      <c r="T39" s="22"/>
      <c r="U39" s="95"/>
      <c r="V39" s="95"/>
    </row>
    <row r="40">
      <c r="A40" s="93"/>
      <c r="B40" s="93"/>
      <c r="C40" s="93"/>
      <c r="D40" s="94"/>
      <c r="E40" s="91">
        <v>3</v>
      </c>
      <c r="F40" s="31" t="s">
        <v>37</v>
      </c>
      <c r="G40" s="31" t="s">
        <v>77</v>
      </c>
      <c r="H40" s="31" t="s">
        <v>86</v>
      </c>
      <c r="I40" s="31" t="s">
        <v>60</v>
      </c>
      <c r="J40" s="31" t="s">
        <v>79</v>
      </c>
      <c r="K40" s="32" t="s">
        <v>87</v>
      </c>
      <c r="L40" s="45">
        <v>44</v>
      </c>
      <c r="M40" s="35">
        <v>31</v>
      </c>
      <c r="N40" s="96" t="s">
        <v>88</v>
      </c>
      <c r="O40" s="35">
        <v>39</v>
      </c>
      <c r="P40" s="35">
        <v>20</v>
      </c>
      <c r="Q40" s="92">
        <v>52.2102</v>
      </c>
      <c r="R40" s="22"/>
      <c r="S40" s="95"/>
      <c r="T40" s="22"/>
      <c r="U40" s="95"/>
      <c r="V40" s="95"/>
    </row>
    <row r="41">
      <c r="A41" s="93"/>
      <c r="B41" s="93"/>
      <c r="C41" s="93"/>
      <c r="D41" s="94"/>
      <c r="E41" s="91">
        <v>4</v>
      </c>
      <c r="F41" s="31" t="s">
        <v>37</v>
      </c>
      <c r="G41" s="31" t="s">
        <v>77</v>
      </c>
      <c r="H41" s="31" t="s">
        <v>89</v>
      </c>
      <c r="I41" s="31" t="s">
        <v>60</v>
      </c>
      <c r="J41" s="31" t="s">
        <v>79</v>
      </c>
      <c r="K41" s="32" t="s">
        <v>90</v>
      </c>
      <c r="L41" s="45">
        <v>44</v>
      </c>
      <c r="M41" s="35">
        <v>31</v>
      </c>
      <c r="N41" s="96" t="s">
        <v>91</v>
      </c>
      <c r="O41" s="35">
        <v>39</v>
      </c>
      <c r="P41" s="35">
        <v>20</v>
      </c>
      <c r="Q41" s="92">
        <v>56.277900000000002</v>
      </c>
      <c r="R41" s="22"/>
      <c r="S41" s="95"/>
      <c r="T41" s="22"/>
      <c r="U41" s="95"/>
      <c r="V41" s="95"/>
    </row>
    <row r="42">
      <c r="A42" s="93"/>
      <c r="B42" s="93"/>
      <c r="C42" s="93"/>
      <c r="D42" s="94"/>
      <c r="E42" s="91">
        <v>5</v>
      </c>
      <c r="F42" s="31" t="s">
        <v>37</v>
      </c>
      <c r="G42" s="31" t="s">
        <v>92</v>
      </c>
      <c r="H42" s="31" t="s">
        <v>93</v>
      </c>
      <c r="I42" s="31" t="s">
        <v>60</v>
      </c>
      <c r="J42" s="31" t="s">
        <v>79</v>
      </c>
      <c r="K42" s="32" t="s">
        <v>94</v>
      </c>
      <c r="L42" s="45">
        <v>44</v>
      </c>
      <c r="M42" s="35">
        <v>30</v>
      </c>
      <c r="N42" s="46">
        <v>46.7624</v>
      </c>
      <c r="O42" s="35">
        <v>39</v>
      </c>
      <c r="P42" s="35">
        <v>20</v>
      </c>
      <c r="Q42" s="92">
        <v>59.7485</v>
      </c>
      <c r="R42" s="22"/>
      <c r="S42" s="95"/>
      <c r="T42" s="22"/>
      <c r="U42" s="95"/>
      <c r="V42" s="95"/>
    </row>
    <row r="43">
      <c r="A43" s="93"/>
      <c r="B43" s="93"/>
      <c r="C43" s="93"/>
      <c r="D43" s="94"/>
      <c r="E43" s="91">
        <v>6</v>
      </c>
      <c r="F43" s="31" t="s">
        <v>37</v>
      </c>
      <c r="G43" s="31" t="s">
        <v>92</v>
      </c>
      <c r="H43" s="31" t="s">
        <v>95</v>
      </c>
      <c r="I43" s="31" t="s">
        <v>60</v>
      </c>
      <c r="J43" s="31" t="s">
        <v>79</v>
      </c>
      <c r="K43" s="32" t="s">
        <v>96</v>
      </c>
      <c r="L43" s="45">
        <v>44</v>
      </c>
      <c r="M43" s="35">
        <v>30</v>
      </c>
      <c r="N43" s="46">
        <v>33.2776</v>
      </c>
      <c r="O43" s="35">
        <v>39</v>
      </c>
      <c r="P43" s="35">
        <v>21</v>
      </c>
      <c r="Q43" s="97" t="s">
        <v>97</v>
      </c>
      <c r="R43" s="22"/>
      <c r="S43" s="95"/>
      <c r="T43" s="22"/>
      <c r="U43" s="95"/>
      <c r="V43" s="95"/>
    </row>
    <row r="44">
      <c r="A44" s="93"/>
      <c r="B44" s="93"/>
      <c r="C44" s="93"/>
      <c r="D44" s="94"/>
      <c r="E44" s="91">
        <v>7</v>
      </c>
      <c r="F44" s="31" t="s">
        <v>37</v>
      </c>
      <c r="G44" s="31" t="s">
        <v>92</v>
      </c>
      <c r="H44" s="31" t="s">
        <v>98</v>
      </c>
      <c r="I44" s="31" t="s">
        <v>60</v>
      </c>
      <c r="J44" s="31" t="s">
        <v>79</v>
      </c>
      <c r="K44" s="32" t="s">
        <v>99</v>
      </c>
      <c r="L44" s="45">
        <v>44</v>
      </c>
      <c r="M44" s="35">
        <v>30</v>
      </c>
      <c r="N44" s="46">
        <v>25.735800000000001</v>
      </c>
      <c r="O44" s="35">
        <v>39</v>
      </c>
      <c r="P44" s="35">
        <v>20</v>
      </c>
      <c r="Q44" s="92">
        <v>54.991900000000001</v>
      </c>
      <c r="R44" s="22"/>
      <c r="S44" s="95"/>
      <c r="T44" s="22"/>
      <c r="U44" s="95"/>
      <c r="V44" s="95"/>
    </row>
    <row r="45">
      <c r="A45" s="93"/>
      <c r="B45" s="93"/>
      <c r="C45" s="93"/>
      <c r="D45" s="94"/>
      <c r="E45" s="91">
        <v>8</v>
      </c>
      <c r="F45" s="31" t="s">
        <v>37</v>
      </c>
      <c r="G45" s="31" t="s">
        <v>92</v>
      </c>
      <c r="H45" s="31" t="s">
        <v>100</v>
      </c>
      <c r="I45" s="31" t="s">
        <v>60</v>
      </c>
      <c r="J45" s="31" t="s">
        <v>79</v>
      </c>
      <c r="K45" s="32" t="s">
        <v>101</v>
      </c>
      <c r="L45" s="45">
        <v>44</v>
      </c>
      <c r="M45" s="35">
        <v>30</v>
      </c>
      <c r="N45" s="46">
        <v>23.636900000000001</v>
      </c>
      <c r="O45" s="35">
        <v>39</v>
      </c>
      <c r="P45" s="35">
        <v>20</v>
      </c>
      <c r="Q45" s="92">
        <v>47.371000000000002</v>
      </c>
      <c r="R45" s="22"/>
      <c r="S45" s="95"/>
      <c r="T45" s="22"/>
      <c r="U45" s="95"/>
      <c r="V45" s="95"/>
    </row>
    <row r="46">
      <c r="A46" s="93"/>
      <c r="B46" s="93"/>
      <c r="C46" s="93"/>
      <c r="D46" s="94"/>
      <c r="E46" s="91">
        <v>9</v>
      </c>
      <c r="F46" s="31" t="s">
        <v>37</v>
      </c>
      <c r="G46" s="31" t="s">
        <v>92</v>
      </c>
      <c r="H46" s="31" t="s">
        <v>102</v>
      </c>
      <c r="I46" s="31" t="s">
        <v>60</v>
      </c>
      <c r="J46" s="31" t="s">
        <v>79</v>
      </c>
      <c r="K46" s="32" t="s">
        <v>103</v>
      </c>
      <c r="L46" s="45">
        <v>44</v>
      </c>
      <c r="M46" s="35">
        <v>30</v>
      </c>
      <c r="N46" s="46">
        <v>27.5901</v>
      </c>
      <c r="O46" s="35">
        <v>39</v>
      </c>
      <c r="P46" s="35">
        <v>20</v>
      </c>
      <c r="Q46" s="92">
        <v>32.744300000000003</v>
      </c>
      <c r="R46" s="22"/>
      <c r="S46" s="95"/>
      <c r="T46" s="22"/>
      <c r="U46" s="95"/>
      <c r="V46" s="95"/>
    </row>
    <row r="47">
      <c r="A47" s="93"/>
      <c r="B47" s="93"/>
      <c r="C47" s="93"/>
      <c r="D47" s="94"/>
      <c r="E47" s="91">
        <v>10</v>
      </c>
      <c r="F47" s="31" t="s">
        <v>37</v>
      </c>
      <c r="G47" s="31" t="s">
        <v>92</v>
      </c>
      <c r="H47" s="31" t="s">
        <v>104</v>
      </c>
      <c r="I47" s="31" t="s">
        <v>60</v>
      </c>
      <c r="J47" s="31" t="s">
        <v>79</v>
      </c>
      <c r="K47" s="32" t="s">
        <v>105</v>
      </c>
      <c r="L47" s="45">
        <v>44</v>
      </c>
      <c r="M47" s="35">
        <v>30</v>
      </c>
      <c r="N47" s="46">
        <v>34.178100000000001</v>
      </c>
      <c r="O47" s="35">
        <v>39</v>
      </c>
      <c r="P47" s="35">
        <v>20</v>
      </c>
      <c r="Q47" s="92">
        <v>24.9436</v>
      </c>
      <c r="R47" s="22"/>
      <c r="S47" s="95"/>
      <c r="T47" s="22"/>
      <c r="U47" s="95"/>
      <c r="V47" s="95"/>
    </row>
    <row r="48">
      <c r="A48" s="93"/>
      <c r="B48" s="93"/>
      <c r="C48" s="93"/>
      <c r="D48" s="98"/>
      <c r="E48" s="91">
        <v>11</v>
      </c>
      <c r="F48" s="31" t="s">
        <v>37</v>
      </c>
      <c r="G48" s="31" t="s">
        <v>92</v>
      </c>
      <c r="H48" s="31" t="s">
        <v>106</v>
      </c>
      <c r="I48" s="31" t="s">
        <v>60</v>
      </c>
      <c r="J48" s="31" t="s">
        <v>79</v>
      </c>
      <c r="K48" s="99" t="s">
        <v>107</v>
      </c>
      <c r="L48" s="100">
        <v>44</v>
      </c>
      <c r="M48" s="35">
        <v>30</v>
      </c>
      <c r="N48" s="46">
        <v>58.815900000000006</v>
      </c>
      <c r="O48" s="35">
        <v>39</v>
      </c>
      <c r="P48" s="35">
        <v>20</v>
      </c>
      <c r="Q48" s="92">
        <v>12.538500000000001</v>
      </c>
      <c r="R48" s="101"/>
      <c r="S48" s="101"/>
      <c r="T48" s="101"/>
      <c r="U48" s="101"/>
      <c r="V48" s="101"/>
    </row>
    <row r="49">
      <c r="A49" s="89">
        <v>2</v>
      </c>
      <c r="B49" s="89" t="s">
        <v>23</v>
      </c>
      <c r="C49" s="89" t="s">
        <v>108</v>
      </c>
      <c r="D49" s="90">
        <v>5.7699999999999996</v>
      </c>
      <c r="E49" s="91">
        <v>1</v>
      </c>
      <c r="F49" s="31" t="s">
        <v>37</v>
      </c>
      <c r="G49" s="31" t="s">
        <v>109</v>
      </c>
      <c r="H49" s="31" t="s">
        <v>110</v>
      </c>
      <c r="I49" s="31" t="s">
        <v>60</v>
      </c>
      <c r="J49" s="31" t="s">
        <v>111</v>
      </c>
      <c r="K49" s="99" t="s">
        <v>112</v>
      </c>
      <c r="L49" s="100">
        <v>44</v>
      </c>
      <c r="M49" s="35">
        <v>27</v>
      </c>
      <c r="N49" s="96" t="s">
        <v>113</v>
      </c>
      <c r="O49" s="35">
        <v>39</v>
      </c>
      <c r="P49" s="35">
        <v>32</v>
      </c>
      <c r="Q49" s="97" t="s">
        <v>114</v>
      </c>
      <c r="R49" s="89" t="s">
        <v>115</v>
      </c>
      <c r="S49" s="89" t="s">
        <v>116</v>
      </c>
      <c r="T49" s="89" t="s">
        <v>117</v>
      </c>
      <c r="U49" s="89" t="s">
        <v>28</v>
      </c>
      <c r="V49" s="89" t="s">
        <v>83</v>
      </c>
    </row>
    <row r="50">
      <c r="A50" s="93"/>
      <c r="B50" s="93"/>
      <c r="C50" s="93"/>
      <c r="D50" s="94"/>
      <c r="E50" s="91">
        <v>2</v>
      </c>
      <c r="F50" s="31" t="s">
        <v>37</v>
      </c>
      <c r="G50" s="31" t="s">
        <v>109</v>
      </c>
      <c r="H50" s="31" t="s">
        <v>118</v>
      </c>
      <c r="I50" s="31" t="s">
        <v>60</v>
      </c>
      <c r="J50" s="31" t="s">
        <v>111</v>
      </c>
      <c r="K50" s="99" t="s">
        <v>119</v>
      </c>
      <c r="L50" s="100">
        <v>44</v>
      </c>
      <c r="M50" s="35">
        <v>27</v>
      </c>
      <c r="N50" s="96" t="s">
        <v>120</v>
      </c>
      <c r="O50" s="35">
        <v>39</v>
      </c>
      <c r="P50" s="35">
        <v>32</v>
      </c>
      <c r="Q50" s="92">
        <v>30.1431</v>
      </c>
      <c r="R50" s="93"/>
      <c r="S50" s="93"/>
      <c r="T50" s="95"/>
      <c r="U50" s="95"/>
      <c r="V50" s="95"/>
    </row>
    <row r="51">
      <c r="A51" s="93"/>
      <c r="B51" s="93"/>
      <c r="C51" s="93"/>
      <c r="D51" s="94"/>
      <c r="E51" s="91">
        <v>3</v>
      </c>
      <c r="F51" s="31" t="s">
        <v>37</v>
      </c>
      <c r="G51" s="31" t="s">
        <v>121</v>
      </c>
      <c r="H51" s="31" t="s">
        <v>122</v>
      </c>
      <c r="I51" s="31" t="s">
        <v>60</v>
      </c>
      <c r="J51" s="31" t="s">
        <v>123</v>
      </c>
      <c r="K51" s="99" t="s">
        <v>124</v>
      </c>
      <c r="L51" s="100">
        <v>44</v>
      </c>
      <c r="M51" s="35">
        <v>26</v>
      </c>
      <c r="N51" s="46">
        <v>19.980600000000003</v>
      </c>
      <c r="O51" s="35">
        <v>39</v>
      </c>
      <c r="P51" s="35">
        <v>34</v>
      </c>
      <c r="Q51" s="92">
        <v>57.329800000000006</v>
      </c>
      <c r="R51" s="93"/>
      <c r="S51" s="93"/>
      <c r="T51" s="95"/>
      <c r="U51" s="95"/>
      <c r="V51" s="95"/>
    </row>
    <row r="52">
      <c r="A52" s="93"/>
      <c r="B52" s="93"/>
      <c r="C52" s="93"/>
      <c r="D52" s="94"/>
      <c r="E52" s="91">
        <v>4</v>
      </c>
      <c r="F52" s="31" t="s">
        <v>37</v>
      </c>
      <c r="G52" s="31" t="s">
        <v>125</v>
      </c>
      <c r="H52" s="31" t="s">
        <v>126</v>
      </c>
      <c r="I52" s="31" t="s">
        <v>60</v>
      </c>
      <c r="J52" s="31" t="s">
        <v>123</v>
      </c>
      <c r="K52" s="99" t="s">
        <v>127</v>
      </c>
      <c r="L52" s="100">
        <v>44</v>
      </c>
      <c r="M52" s="35">
        <v>26</v>
      </c>
      <c r="N52" s="96" t="s">
        <v>128</v>
      </c>
      <c r="O52" s="35">
        <v>39</v>
      </c>
      <c r="P52" s="35">
        <v>34</v>
      </c>
      <c r="Q52" s="92">
        <v>57.772200000000005</v>
      </c>
      <c r="R52" s="93"/>
      <c r="S52" s="93"/>
      <c r="T52" s="95"/>
      <c r="U52" s="95"/>
      <c r="V52" s="95"/>
    </row>
    <row r="53">
      <c r="A53" s="93"/>
      <c r="B53" s="93"/>
      <c r="C53" s="93"/>
      <c r="D53" s="94"/>
      <c r="E53" s="91">
        <v>5</v>
      </c>
      <c r="F53" s="31" t="s">
        <v>37</v>
      </c>
      <c r="G53" s="31" t="s">
        <v>121</v>
      </c>
      <c r="H53" s="31" t="s">
        <v>129</v>
      </c>
      <c r="I53" s="31" t="s">
        <v>60</v>
      </c>
      <c r="J53" s="31" t="s">
        <v>130</v>
      </c>
      <c r="K53" s="99" t="s">
        <v>131</v>
      </c>
      <c r="L53" s="100">
        <v>44</v>
      </c>
      <c r="M53" s="35">
        <v>26</v>
      </c>
      <c r="N53" s="96" t="s">
        <v>132</v>
      </c>
      <c r="O53" s="35">
        <v>39</v>
      </c>
      <c r="P53" s="35">
        <v>33</v>
      </c>
      <c r="Q53" s="92">
        <v>47.281200000000005</v>
      </c>
      <c r="R53" s="93"/>
      <c r="S53" s="93"/>
      <c r="T53" s="95"/>
      <c r="U53" s="95"/>
      <c r="V53" s="95"/>
    </row>
    <row r="54">
      <c r="A54" s="93"/>
      <c r="B54" s="93"/>
      <c r="C54" s="93"/>
      <c r="D54" s="94"/>
      <c r="E54" s="91">
        <v>6</v>
      </c>
      <c r="F54" s="31" t="s">
        <v>37</v>
      </c>
      <c r="G54" s="31" t="s">
        <v>125</v>
      </c>
      <c r="H54" s="31" t="s">
        <v>133</v>
      </c>
      <c r="I54" s="31" t="s">
        <v>60</v>
      </c>
      <c r="J54" s="31" t="s">
        <v>111</v>
      </c>
      <c r="K54" s="99" t="s">
        <v>134</v>
      </c>
      <c r="L54" s="100">
        <v>44</v>
      </c>
      <c r="M54" s="35">
        <v>25</v>
      </c>
      <c r="N54" s="46">
        <v>41.855000000000004</v>
      </c>
      <c r="O54" s="35">
        <v>39</v>
      </c>
      <c r="P54" s="35">
        <v>32</v>
      </c>
      <c r="Q54" s="92">
        <v>57.630400000000002</v>
      </c>
      <c r="R54" s="93"/>
      <c r="S54" s="93"/>
      <c r="T54" s="95"/>
      <c r="U54" s="95"/>
      <c r="V54" s="95"/>
    </row>
    <row r="55">
      <c r="A55" s="93"/>
      <c r="B55" s="93"/>
      <c r="C55" s="93"/>
      <c r="D55" s="94"/>
      <c r="E55" s="91">
        <v>7</v>
      </c>
      <c r="F55" s="31" t="s">
        <v>37</v>
      </c>
      <c r="G55" s="31" t="s">
        <v>125</v>
      </c>
      <c r="H55" s="31" t="s">
        <v>133</v>
      </c>
      <c r="I55" s="31" t="s">
        <v>60</v>
      </c>
      <c r="J55" s="31" t="s">
        <v>111</v>
      </c>
      <c r="K55" s="99" t="s">
        <v>135</v>
      </c>
      <c r="L55" s="100">
        <v>44</v>
      </c>
      <c r="M55" s="35">
        <v>25</v>
      </c>
      <c r="N55" s="46">
        <v>41.8553</v>
      </c>
      <c r="O55" s="35">
        <v>39</v>
      </c>
      <c r="P55" s="35">
        <v>32</v>
      </c>
      <c r="Q55" s="92">
        <v>32.8018</v>
      </c>
      <c r="R55" s="93"/>
      <c r="S55" s="93"/>
      <c r="T55" s="95"/>
      <c r="U55" s="95"/>
      <c r="V55" s="95"/>
    </row>
    <row r="56">
      <c r="A56" s="93"/>
      <c r="B56" s="93"/>
      <c r="C56" s="93"/>
      <c r="D56" s="98"/>
      <c r="E56" s="91">
        <v>8</v>
      </c>
      <c r="F56" s="31" t="s">
        <v>37</v>
      </c>
      <c r="G56" s="31" t="s">
        <v>125</v>
      </c>
      <c r="H56" s="31" t="s">
        <v>136</v>
      </c>
      <c r="I56" s="31" t="s">
        <v>60</v>
      </c>
      <c r="J56" s="31" t="s">
        <v>111</v>
      </c>
      <c r="K56" s="99" t="s">
        <v>137</v>
      </c>
      <c r="L56" s="100">
        <v>44</v>
      </c>
      <c r="M56" s="35">
        <v>25</v>
      </c>
      <c r="N56" s="46">
        <v>58.257400000000004</v>
      </c>
      <c r="O56" s="35">
        <v>39</v>
      </c>
      <c r="P56" s="35">
        <v>32</v>
      </c>
      <c r="Q56" s="97" t="s">
        <v>138</v>
      </c>
      <c r="R56" s="93"/>
      <c r="S56" s="93"/>
      <c r="T56" s="101"/>
      <c r="U56" s="101"/>
      <c r="V56" s="101"/>
    </row>
    <row r="57" ht="15">
      <c r="A57" s="102" t="s">
        <v>139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</row>
    <row r="58">
      <c r="A58" s="93">
        <v>1</v>
      </c>
      <c r="B58" s="93" t="s">
        <v>23</v>
      </c>
      <c r="C58" s="93" t="s">
        <v>140</v>
      </c>
      <c r="D58" s="93">
        <v>2280.8719999999998</v>
      </c>
      <c r="E58" s="35">
        <v>1</v>
      </c>
      <c r="F58" s="57">
        <v>61</v>
      </c>
      <c r="G58" s="35">
        <v>3</v>
      </c>
      <c r="H58" s="35">
        <v>2.2719999999999998</v>
      </c>
      <c r="I58" s="35">
        <v>71</v>
      </c>
      <c r="J58" s="103">
        <v>8</v>
      </c>
      <c r="K58" s="104">
        <v>55.686</v>
      </c>
      <c r="L58" s="57">
        <v>61</v>
      </c>
      <c r="M58" s="35">
        <v>3</v>
      </c>
      <c r="N58" s="35">
        <v>0</v>
      </c>
      <c r="O58" s="35">
        <v>71</v>
      </c>
      <c r="P58" s="35">
        <v>9</v>
      </c>
      <c r="Q58" s="35">
        <v>0</v>
      </c>
      <c r="R58" s="93" t="s">
        <v>141</v>
      </c>
      <c r="S58" s="93" t="s">
        <v>142</v>
      </c>
      <c r="T58" s="93" t="s">
        <v>117</v>
      </c>
      <c r="U58" s="93" t="s">
        <v>28</v>
      </c>
      <c r="V58" s="93" t="s">
        <v>143</v>
      </c>
    </row>
    <row r="59">
      <c r="A59" s="93"/>
      <c r="B59" s="93"/>
      <c r="C59" s="93"/>
      <c r="D59" s="93"/>
      <c r="E59" s="35">
        <v>2</v>
      </c>
      <c r="F59" s="35">
        <v>60</v>
      </c>
      <c r="G59" s="35">
        <v>54</v>
      </c>
      <c r="H59" s="35">
        <v>2.2610000000000001</v>
      </c>
      <c r="I59" s="35">
        <v>71</v>
      </c>
      <c r="J59" s="103">
        <v>8</v>
      </c>
      <c r="K59" s="105">
        <v>55.710999999999999</v>
      </c>
      <c r="L59" s="35">
        <v>60</v>
      </c>
      <c r="M59" s="35">
        <v>54</v>
      </c>
      <c r="N59" s="35">
        <v>0</v>
      </c>
      <c r="O59" s="35">
        <v>71</v>
      </c>
      <c r="P59" s="35">
        <v>9</v>
      </c>
      <c r="Q59" s="35">
        <v>0</v>
      </c>
      <c r="R59" s="93"/>
      <c r="S59" s="93"/>
      <c r="T59" s="93"/>
      <c r="U59" s="93"/>
      <c r="V59" s="93"/>
    </row>
    <row r="60">
      <c r="A60" s="93"/>
      <c r="B60" s="93"/>
      <c r="C60" s="93"/>
      <c r="D60" s="93"/>
      <c r="E60" s="35">
        <v>3</v>
      </c>
      <c r="F60" s="35">
        <v>60</v>
      </c>
      <c r="G60" s="35">
        <v>54</v>
      </c>
      <c r="H60" s="35">
        <v>2.2549999999999999</v>
      </c>
      <c r="I60" s="35">
        <v>70</v>
      </c>
      <c r="J60" s="103">
        <v>59</v>
      </c>
      <c r="K60" s="105">
        <v>55.689999999999998</v>
      </c>
      <c r="L60" s="35">
        <v>60</v>
      </c>
      <c r="M60" s="35">
        <v>54</v>
      </c>
      <c r="N60" s="35">
        <v>0</v>
      </c>
      <c r="O60" s="35">
        <v>70</v>
      </c>
      <c r="P60" s="35">
        <v>0</v>
      </c>
      <c r="Q60" s="35">
        <v>0</v>
      </c>
      <c r="R60" s="93"/>
      <c r="S60" s="93"/>
      <c r="T60" s="93"/>
      <c r="U60" s="93"/>
      <c r="V60" s="93"/>
    </row>
    <row r="61">
      <c r="A61" s="93"/>
      <c r="B61" s="93"/>
      <c r="C61" s="93"/>
      <c r="D61" s="93"/>
      <c r="E61" s="35">
        <v>4</v>
      </c>
      <c r="F61" s="35">
        <v>60</v>
      </c>
      <c r="G61" s="35">
        <v>51</v>
      </c>
      <c r="H61" s="35">
        <v>32.252000000000002</v>
      </c>
      <c r="I61" s="35">
        <v>70</v>
      </c>
      <c r="J61" s="103">
        <v>59</v>
      </c>
      <c r="K61" s="105">
        <v>55.697000000000003</v>
      </c>
      <c r="L61" s="35">
        <v>60</v>
      </c>
      <c r="M61" s="35">
        <v>51</v>
      </c>
      <c r="N61" s="35">
        <v>30</v>
      </c>
      <c r="O61" s="35">
        <v>70</v>
      </c>
      <c r="P61" s="35">
        <v>0</v>
      </c>
      <c r="Q61" s="35">
        <v>0</v>
      </c>
      <c r="R61" s="93"/>
      <c r="S61" s="93"/>
      <c r="T61" s="93"/>
      <c r="U61" s="93"/>
      <c r="V61" s="93"/>
    </row>
    <row r="62">
      <c r="A62" s="93"/>
      <c r="B62" s="93"/>
      <c r="C62" s="93"/>
      <c r="D62" s="93"/>
      <c r="E62" s="35">
        <v>5</v>
      </c>
      <c r="F62" s="35">
        <v>60</v>
      </c>
      <c r="G62" s="35">
        <v>51</v>
      </c>
      <c r="H62" s="35">
        <v>32.252000000000002</v>
      </c>
      <c r="I62" s="35">
        <v>70</v>
      </c>
      <c r="J62" s="103">
        <v>59</v>
      </c>
      <c r="K62" s="105">
        <v>7.6950000000000003</v>
      </c>
      <c r="L62" s="35">
        <v>60</v>
      </c>
      <c r="M62" s="35">
        <v>51</v>
      </c>
      <c r="N62" s="35">
        <v>30</v>
      </c>
      <c r="O62" s="35">
        <v>70</v>
      </c>
      <c r="P62" s="35">
        <v>59</v>
      </c>
      <c r="Q62" s="35">
        <v>12</v>
      </c>
      <c r="R62" s="93"/>
      <c r="S62" s="93"/>
      <c r="T62" s="93"/>
      <c r="U62" s="93"/>
      <c r="V62" s="93"/>
    </row>
    <row r="63">
      <c r="A63" s="93"/>
      <c r="B63" s="93"/>
      <c r="C63" s="93"/>
      <c r="D63" s="93"/>
      <c r="E63" s="35">
        <v>6</v>
      </c>
      <c r="F63" s="35">
        <v>60</v>
      </c>
      <c r="G63" s="35">
        <v>38</v>
      </c>
      <c r="H63" s="35">
        <v>32.238</v>
      </c>
      <c r="I63" s="35">
        <v>71</v>
      </c>
      <c r="J63" s="103">
        <v>1</v>
      </c>
      <c r="K63" s="105">
        <v>19.734999999999999</v>
      </c>
      <c r="L63" s="35">
        <v>60</v>
      </c>
      <c r="M63" s="35">
        <v>38</v>
      </c>
      <c r="N63" s="35">
        <v>30</v>
      </c>
      <c r="O63" s="35">
        <v>71</v>
      </c>
      <c r="P63" s="35">
        <v>1</v>
      </c>
      <c r="Q63" s="35">
        <v>24</v>
      </c>
      <c r="R63" s="93"/>
      <c r="S63" s="93"/>
      <c r="T63" s="93"/>
      <c r="U63" s="93"/>
      <c r="V63" s="93"/>
    </row>
    <row r="64">
      <c r="A64" s="93"/>
      <c r="B64" s="93"/>
      <c r="C64" s="93"/>
      <c r="D64" s="93"/>
      <c r="E64" s="35">
        <v>7</v>
      </c>
      <c r="F64" s="35">
        <v>60</v>
      </c>
      <c r="G64" s="35">
        <v>38</v>
      </c>
      <c r="H64" s="35">
        <v>32.238999999999997</v>
      </c>
      <c r="I64" s="35">
        <v>71</v>
      </c>
      <c r="J64" s="103">
        <v>2</v>
      </c>
      <c r="K64" s="105">
        <v>55.738999999999997</v>
      </c>
      <c r="L64" s="35">
        <v>60</v>
      </c>
      <c r="M64" s="35">
        <v>38</v>
      </c>
      <c r="N64" s="35">
        <v>30</v>
      </c>
      <c r="O64" s="35">
        <v>71</v>
      </c>
      <c r="P64" s="35">
        <v>3</v>
      </c>
      <c r="Q64" s="35">
        <v>0</v>
      </c>
      <c r="R64" s="93"/>
      <c r="S64" s="93"/>
      <c r="T64" s="93"/>
      <c r="U64" s="93"/>
      <c r="V64" s="93"/>
    </row>
    <row r="65">
      <c r="A65" s="93"/>
      <c r="B65" s="93"/>
      <c r="C65" s="93"/>
      <c r="D65" s="93"/>
      <c r="E65" s="35">
        <v>8</v>
      </c>
      <c r="F65" s="35">
        <v>60</v>
      </c>
      <c r="G65" s="35">
        <v>33</v>
      </c>
      <c r="H65" s="35">
        <v>2.2320000000000002</v>
      </c>
      <c r="I65" s="35">
        <v>71</v>
      </c>
      <c r="J65" s="103">
        <v>2</v>
      </c>
      <c r="K65" s="105">
        <v>55.753999999999998</v>
      </c>
      <c r="L65" s="35">
        <v>60</v>
      </c>
      <c r="M65" s="35">
        <v>33</v>
      </c>
      <c r="N65" s="35">
        <v>0</v>
      </c>
      <c r="O65" s="35">
        <v>71</v>
      </c>
      <c r="P65" s="35">
        <v>3</v>
      </c>
      <c r="Q65" s="35">
        <v>0</v>
      </c>
      <c r="R65" s="93"/>
      <c r="S65" s="93"/>
      <c r="T65" s="93"/>
      <c r="U65" s="93"/>
      <c r="V65" s="93"/>
    </row>
    <row r="66">
      <c r="A66" s="93"/>
      <c r="B66" s="93"/>
      <c r="C66" s="93"/>
      <c r="D66" s="93"/>
      <c r="E66" s="35">
        <v>9</v>
      </c>
      <c r="F66" s="35">
        <v>60</v>
      </c>
      <c r="G66" s="35">
        <v>33</v>
      </c>
      <c r="H66" s="35">
        <v>2.222</v>
      </c>
      <c r="I66" s="35">
        <v>70</v>
      </c>
      <c r="J66" s="103">
        <v>47</v>
      </c>
      <c r="K66" s="105">
        <v>55.719000000000001</v>
      </c>
      <c r="L66" s="35">
        <v>60</v>
      </c>
      <c r="M66" s="35">
        <v>33</v>
      </c>
      <c r="N66" s="35">
        <v>0</v>
      </c>
      <c r="O66" s="35">
        <v>70</v>
      </c>
      <c r="P66" s="35">
        <v>48</v>
      </c>
      <c r="Q66" s="35">
        <v>0</v>
      </c>
      <c r="R66" s="93"/>
      <c r="S66" s="93"/>
      <c r="T66" s="93"/>
      <c r="U66" s="93"/>
      <c r="V66" s="93"/>
    </row>
    <row r="67">
      <c r="A67" s="93"/>
      <c r="B67" s="93"/>
      <c r="C67" s="93"/>
      <c r="D67" s="93"/>
      <c r="E67" s="35">
        <v>10</v>
      </c>
      <c r="F67" s="35">
        <v>60</v>
      </c>
      <c r="G67" s="35">
        <v>36</v>
      </c>
      <c r="H67" s="35">
        <v>2.226</v>
      </c>
      <c r="I67" s="35">
        <v>70</v>
      </c>
      <c r="J67" s="103">
        <v>47</v>
      </c>
      <c r="K67" s="105">
        <v>55.710999999999999</v>
      </c>
      <c r="L67" s="35">
        <v>60</v>
      </c>
      <c r="M67" s="35">
        <v>36</v>
      </c>
      <c r="N67" s="35">
        <v>0</v>
      </c>
      <c r="O67" s="35">
        <v>70</v>
      </c>
      <c r="P67" s="35">
        <v>48</v>
      </c>
      <c r="Q67" s="35">
        <v>0</v>
      </c>
      <c r="R67" s="93"/>
      <c r="S67" s="93"/>
      <c r="T67" s="93"/>
      <c r="U67" s="93"/>
      <c r="V67" s="93"/>
    </row>
    <row r="68">
      <c r="A68" s="93"/>
      <c r="B68" s="93"/>
      <c r="C68" s="93"/>
      <c r="D68" s="93"/>
      <c r="E68" s="35">
        <v>11</v>
      </c>
      <c r="F68" s="35">
        <v>60</v>
      </c>
      <c r="G68" s="35">
        <v>36</v>
      </c>
      <c r="H68" s="35">
        <v>2.2130000000000001</v>
      </c>
      <c r="I68" s="35">
        <v>70</v>
      </c>
      <c r="J68" s="103">
        <v>27</v>
      </c>
      <c r="K68" s="105">
        <v>55.664000000000001</v>
      </c>
      <c r="L68" s="35">
        <v>60</v>
      </c>
      <c r="M68" s="35">
        <v>36</v>
      </c>
      <c r="N68" s="35">
        <v>0</v>
      </c>
      <c r="O68" s="35">
        <v>70</v>
      </c>
      <c r="P68" s="35">
        <v>28</v>
      </c>
      <c r="Q68" s="35">
        <v>0</v>
      </c>
      <c r="R68" s="93"/>
      <c r="S68" s="93"/>
      <c r="T68" s="93"/>
      <c r="U68" s="93"/>
      <c r="V68" s="93"/>
    </row>
    <row r="69">
      <c r="A69" s="93"/>
      <c r="B69" s="93"/>
      <c r="C69" s="93"/>
      <c r="D69" s="93"/>
      <c r="E69" s="35">
        <v>12</v>
      </c>
      <c r="F69" s="35">
        <v>60</v>
      </c>
      <c r="G69" s="35">
        <v>51</v>
      </c>
      <c r="H69" s="35">
        <v>2.2309999999999999</v>
      </c>
      <c r="I69" s="35">
        <v>70</v>
      </c>
      <c r="J69" s="103">
        <v>27</v>
      </c>
      <c r="K69" s="105">
        <v>55.622999999999998</v>
      </c>
      <c r="L69" s="35">
        <v>60</v>
      </c>
      <c r="M69" s="35">
        <v>51</v>
      </c>
      <c r="N69" s="35">
        <v>0</v>
      </c>
      <c r="O69" s="35">
        <v>70</v>
      </c>
      <c r="P69" s="35">
        <v>28</v>
      </c>
      <c r="Q69" s="35">
        <v>0</v>
      </c>
      <c r="R69" s="93"/>
      <c r="S69" s="93"/>
      <c r="T69" s="93"/>
      <c r="U69" s="93"/>
      <c r="V69" s="93"/>
    </row>
    <row r="70">
      <c r="A70" s="93"/>
      <c r="B70" s="93"/>
      <c r="C70" s="93"/>
      <c r="D70" s="93"/>
      <c r="E70" s="35">
        <f t="shared" ref="E70:E94" si="0">1+E69</f>
        <v>13</v>
      </c>
      <c r="F70" s="35">
        <v>61</v>
      </c>
      <c r="G70" s="35">
        <v>2</v>
      </c>
      <c r="H70" s="35">
        <v>2.2480000000000002</v>
      </c>
      <c r="I70" s="35">
        <v>70</v>
      </c>
      <c r="J70" s="103">
        <v>33</v>
      </c>
      <c r="K70" s="105">
        <v>55.606000000000002</v>
      </c>
      <c r="L70" s="35">
        <v>61</v>
      </c>
      <c r="M70" s="35">
        <v>2</v>
      </c>
      <c r="N70" s="35">
        <v>0</v>
      </c>
      <c r="O70" s="35">
        <v>70</v>
      </c>
      <c r="P70" s="35">
        <v>34</v>
      </c>
      <c r="Q70" s="35">
        <v>0</v>
      </c>
      <c r="R70" s="93"/>
      <c r="S70" s="93"/>
      <c r="T70" s="93"/>
      <c r="U70" s="93"/>
      <c r="V70" s="93"/>
    </row>
    <row r="71">
      <c r="A71" s="93"/>
      <c r="B71" s="93"/>
      <c r="C71" s="93"/>
      <c r="D71" s="93"/>
      <c r="E71" s="35">
        <f t="shared" si="0"/>
        <v>14</v>
      </c>
      <c r="F71" s="35">
        <v>61</v>
      </c>
      <c r="G71" s="35">
        <v>8</v>
      </c>
      <c r="H71" s="35">
        <v>2.2559999999999998</v>
      </c>
      <c r="I71" s="35">
        <v>70</v>
      </c>
      <c r="J71" s="103">
        <v>36</v>
      </c>
      <c r="K71" s="105">
        <v>25.594999999999999</v>
      </c>
      <c r="L71" s="35">
        <v>61</v>
      </c>
      <c r="M71" s="35">
        <v>8</v>
      </c>
      <c r="N71" s="35">
        <v>0</v>
      </c>
      <c r="O71" s="35">
        <v>70</v>
      </c>
      <c r="P71" s="35">
        <v>36</v>
      </c>
      <c r="Q71" s="35">
        <v>30</v>
      </c>
      <c r="R71" s="93"/>
      <c r="S71" s="93"/>
      <c r="T71" s="93"/>
      <c r="U71" s="93"/>
      <c r="V71" s="93"/>
    </row>
    <row r="72">
      <c r="A72" s="93"/>
      <c r="B72" s="93"/>
      <c r="C72" s="93"/>
      <c r="D72" s="93"/>
      <c r="E72" s="35">
        <f t="shared" si="0"/>
        <v>15</v>
      </c>
      <c r="F72" s="35">
        <v>61</v>
      </c>
      <c r="G72" s="35">
        <v>12</v>
      </c>
      <c r="H72" s="35">
        <v>2.2629999999999999</v>
      </c>
      <c r="I72" s="35">
        <v>70</v>
      </c>
      <c r="J72" s="103">
        <v>38</v>
      </c>
      <c r="K72" s="105">
        <v>55.588999999999999</v>
      </c>
      <c r="L72" s="35">
        <v>61</v>
      </c>
      <c r="M72" s="35">
        <v>12</v>
      </c>
      <c r="N72" s="35">
        <v>0</v>
      </c>
      <c r="O72" s="35">
        <v>70</v>
      </c>
      <c r="P72" s="35">
        <v>39</v>
      </c>
      <c r="Q72" s="35">
        <v>0</v>
      </c>
      <c r="R72" s="93"/>
      <c r="S72" s="93"/>
      <c r="T72" s="93"/>
      <c r="U72" s="93"/>
      <c r="V72" s="93"/>
    </row>
    <row r="73">
      <c r="A73" s="93"/>
      <c r="B73" s="93"/>
      <c r="C73" s="93"/>
      <c r="D73" s="93"/>
      <c r="E73" s="35">
        <f t="shared" si="0"/>
        <v>16</v>
      </c>
      <c r="F73" s="35">
        <v>61</v>
      </c>
      <c r="G73" s="35">
        <v>15</v>
      </c>
      <c r="H73" s="35">
        <v>58.268000000000001</v>
      </c>
      <c r="I73" s="35">
        <v>70</v>
      </c>
      <c r="J73" s="103">
        <v>38</v>
      </c>
      <c r="K73" s="105">
        <v>55.578000000000003</v>
      </c>
      <c r="L73" s="35">
        <v>61</v>
      </c>
      <c r="M73" s="35">
        <v>15</v>
      </c>
      <c r="N73" s="35">
        <v>56</v>
      </c>
      <c r="O73" s="35">
        <v>70</v>
      </c>
      <c r="P73" s="35">
        <v>39</v>
      </c>
      <c r="Q73" s="35">
        <v>0</v>
      </c>
      <c r="R73" s="93"/>
      <c r="S73" s="93"/>
      <c r="T73" s="93"/>
      <c r="U73" s="93"/>
      <c r="V73" s="93"/>
    </row>
    <row r="74">
      <c r="A74" s="93"/>
      <c r="B74" s="93"/>
      <c r="C74" s="93"/>
      <c r="D74" s="93"/>
      <c r="E74" s="35">
        <f t="shared" si="0"/>
        <v>17</v>
      </c>
      <c r="F74" s="35">
        <v>61</v>
      </c>
      <c r="G74" s="35">
        <v>15</v>
      </c>
      <c r="H74" s="35">
        <v>2.2850000000000001</v>
      </c>
      <c r="I74" s="35">
        <v>71</v>
      </c>
      <c r="J74" s="103">
        <v>6</v>
      </c>
      <c r="K74" s="105">
        <v>55.648000000000003</v>
      </c>
      <c r="L74" s="35">
        <v>61</v>
      </c>
      <c r="M74" s="35">
        <v>15</v>
      </c>
      <c r="N74" s="35">
        <v>0</v>
      </c>
      <c r="O74" s="35">
        <v>71</v>
      </c>
      <c r="P74" s="35">
        <v>7</v>
      </c>
      <c r="Q74" s="35">
        <v>0</v>
      </c>
      <c r="R74" s="93"/>
      <c r="S74" s="93"/>
      <c r="T74" s="93"/>
      <c r="U74" s="93"/>
      <c r="V74" s="93"/>
    </row>
    <row r="75">
      <c r="A75" s="93"/>
      <c r="B75" s="93"/>
      <c r="C75" s="93"/>
      <c r="D75" s="93"/>
      <c r="E75" s="106">
        <f t="shared" si="0"/>
        <v>18</v>
      </c>
      <c r="F75" s="106">
        <v>61</v>
      </c>
      <c r="G75" s="106">
        <v>15</v>
      </c>
      <c r="H75" s="106">
        <v>2.286</v>
      </c>
      <c r="I75" s="106">
        <v>71</v>
      </c>
      <c r="J75" s="107">
        <v>8</v>
      </c>
      <c r="K75" s="108">
        <v>55.652999999999999</v>
      </c>
      <c r="L75" s="35">
        <v>61</v>
      </c>
      <c r="M75" s="35">
        <v>15</v>
      </c>
      <c r="N75" s="35">
        <v>0</v>
      </c>
      <c r="O75" s="35">
        <v>71</v>
      </c>
      <c r="P75" s="35">
        <v>9</v>
      </c>
      <c r="Q75" s="35">
        <v>0</v>
      </c>
      <c r="R75" s="93"/>
      <c r="S75" s="93"/>
      <c r="T75" s="93"/>
      <c r="U75" s="93"/>
      <c r="V75" s="93"/>
    </row>
    <row r="76" ht="49.799999999999997" customHeight="1">
      <c r="A76" s="93"/>
      <c r="B76" s="93"/>
      <c r="C76" s="93"/>
      <c r="D76" s="93"/>
      <c r="E76" s="11" t="s">
        <v>144</v>
      </c>
      <c r="F76" s="11"/>
      <c r="G76" s="11"/>
      <c r="H76" s="11"/>
      <c r="I76" s="11"/>
      <c r="J76" s="11"/>
      <c r="K76" s="11"/>
      <c r="L76" s="109" t="s">
        <v>144</v>
      </c>
      <c r="M76" s="110"/>
      <c r="N76" s="110"/>
      <c r="O76" s="110"/>
      <c r="P76" s="110"/>
      <c r="Q76" s="111"/>
      <c r="R76" s="93"/>
      <c r="S76" s="93"/>
      <c r="T76" s="93"/>
      <c r="U76" s="93"/>
      <c r="V76" s="93"/>
    </row>
    <row r="77">
      <c r="A77" s="112">
        <v>2</v>
      </c>
      <c r="B77" s="112" t="s">
        <v>23</v>
      </c>
      <c r="C77" s="112" t="s">
        <v>145</v>
      </c>
      <c r="D77" s="112" t="s">
        <v>146</v>
      </c>
      <c r="E77" s="113">
        <v>1</v>
      </c>
      <c r="F77" s="114" t="s">
        <v>147</v>
      </c>
      <c r="G77" s="114" t="s">
        <v>148</v>
      </c>
      <c r="H77" s="114" t="s">
        <v>149</v>
      </c>
      <c r="I77" s="114" t="s">
        <v>150</v>
      </c>
      <c r="J77" s="114" t="s">
        <v>151</v>
      </c>
      <c r="K77" s="115" t="s">
        <v>152</v>
      </c>
      <c r="L77" s="116">
        <v>63</v>
      </c>
      <c r="M77" s="117">
        <v>15</v>
      </c>
      <c r="N77" s="118" t="s">
        <v>153</v>
      </c>
      <c r="O77" s="118">
        <v>69</v>
      </c>
      <c r="P77" s="118" t="s">
        <v>153</v>
      </c>
      <c r="Q77" s="118" t="s">
        <v>153</v>
      </c>
      <c r="R77" s="112" t="s">
        <v>154</v>
      </c>
      <c r="S77" s="112" t="s">
        <v>155</v>
      </c>
      <c r="T77" s="112" t="s">
        <v>117</v>
      </c>
      <c r="U77" s="112" t="s">
        <v>28</v>
      </c>
      <c r="V77" s="112" t="s">
        <v>143</v>
      </c>
    </row>
    <row r="78">
      <c r="A78" s="119"/>
      <c r="B78" s="119"/>
      <c r="C78" s="119"/>
      <c r="D78" s="119"/>
      <c r="E78" s="113">
        <v>2</v>
      </c>
      <c r="F78" s="114" t="s">
        <v>147</v>
      </c>
      <c r="G78" s="114" t="s">
        <v>148</v>
      </c>
      <c r="H78" s="114" t="s">
        <v>156</v>
      </c>
      <c r="I78" s="114" t="s">
        <v>157</v>
      </c>
      <c r="J78" s="114" t="s">
        <v>92</v>
      </c>
      <c r="K78" s="115" t="s">
        <v>158</v>
      </c>
      <c r="L78" s="116">
        <v>63</v>
      </c>
      <c r="M78" s="117">
        <v>15</v>
      </c>
      <c r="N78" s="118" t="s">
        <v>153</v>
      </c>
      <c r="O78" s="118">
        <v>69</v>
      </c>
      <c r="P78" s="118">
        <v>31</v>
      </c>
      <c r="Q78" s="118" t="s">
        <v>153</v>
      </c>
      <c r="R78" s="119"/>
      <c r="S78" s="119"/>
      <c r="T78" s="119"/>
      <c r="U78" s="119"/>
      <c r="V78" s="119"/>
    </row>
    <row r="79">
      <c r="A79" s="119"/>
      <c r="B79" s="119"/>
      <c r="C79" s="119"/>
      <c r="D79" s="119"/>
      <c r="E79" s="113">
        <v>3</v>
      </c>
      <c r="F79" s="114" t="s">
        <v>147</v>
      </c>
      <c r="G79" s="114" t="s">
        <v>159</v>
      </c>
      <c r="H79" s="114" t="s">
        <v>160</v>
      </c>
      <c r="I79" s="114" t="s">
        <v>157</v>
      </c>
      <c r="J79" s="114" t="s">
        <v>92</v>
      </c>
      <c r="K79" s="115" t="s">
        <v>161</v>
      </c>
      <c r="L79" s="116">
        <v>63</v>
      </c>
      <c r="M79" s="117" t="s">
        <v>159</v>
      </c>
      <c r="N79" s="118" t="s">
        <v>153</v>
      </c>
      <c r="O79" s="118">
        <v>69</v>
      </c>
      <c r="P79" s="118">
        <v>31</v>
      </c>
      <c r="Q79" s="118" t="s">
        <v>153</v>
      </c>
      <c r="R79" s="119"/>
      <c r="S79" s="119"/>
      <c r="T79" s="119"/>
      <c r="U79" s="119"/>
      <c r="V79" s="119"/>
    </row>
    <row r="80">
      <c r="A80" s="119"/>
      <c r="B80" s="119"/>
      <c r="C80" s="119"/>
      <c r="D80" s="119"/>
      <c r="E80" s="113">
        <v>4</v>
      </c>
      <c r="F80" s="114" t="s">
        <v>147</v>
      </c>
      <c r="G80" s="114" t="s">
        <v>159</v>
      </c>
      <c r="H80" s="114" t="s">
        <v>162</v>
      </c>
      <c r="I80" s="114" t="s">
        <v>150</v>
      </c>
      <c r="J80" s="114" t="s">
        <v>151</v>
      </c>
      <c r="K80" s="115" t="s">
        <v>163</v>
      </c>
      <c r="L80" s="116">
        <v>63</v>
      </c>
      <c r="M80" s="117" t="s">
        <v>159</v>
      </c>
      <c r="N80" s="118" t="s">
        <v>153</v>
      </c>
      <c r="O80" s="118">
        <v>69</v>
      </c>
      <c r="P80" s="118" t="s">
        <v>153</v>
      </c>
      <c r="Q80" s="118" t="s">
        <v>153</v>
      </c>
      <c r="R80" s="119"/>
      <c r="S80" s="119"/>
      <c r="T80" s="119"/>
      <c r="U80" s="119"/>
      <c r="V80" s="119"/>
    </row>
    <row r="81" ht="84.75" customHeight="1">
      <c r="A81" s="119"/>
      <c r="B81" s="119"/>
      <c r="C81" s="119"/>
      <c r="D81" s="119"/>
      <c r="E81" s="120" t="s">
        <v>164</v>
      </c>
      <c r="F81" s="120"/>
      <c r="G81" s="120"/>
      <c r="H81" s="120"/>
      <c r="I81" s="120"/>
      <c r="J81" s="120"/>
      <c r="K81" s="121"/>
      <c r="L81" s="122" t="s">
        <v>164</v>
      </c>
      <c r="M81" s="122"/>
      <c r="N81" s="122"/>
      <c r="O81" s="122"/>
      <c r="P81" s="122"/>
      <c r="Q81" s="123"/>
      <c r="R81" s="119"/>
      <c r="S81" s="119"/>
      <c r="T81" s="119"/>
      <c r="U81" s="119"/>
      <c r="V81" s="119"/>
    </row>
    <row r="82" ht="87" customHeight="1">
      <c r="A82" s="124"/>
      <c r="B82" s="124"/>
      <c r="C82" s="124"/>
      <c r="D82" s="124"/>
      <c r="E82" s="11" t="s">
        <v>165</v>
      </c>
      <c r="F82" s="11"/>
      <c r="G82" s="11"/>
      <c r="H82" s="11"/>
      <c r="I82" s="11"/>
      <c r="J82" s="11"/>
      <c r="K82" s="11"/>
      <c r="L82" s="109" t="s">
        <v>165</v>
      </c>
      <c r="M82" s="110"/>
      <c r="N82" s="110"/>
      <c r="O82" s="110"/>
      <c r="P82" s="110"/>
      <c r="Q82" s="111"/>
      <c r="R82" s="124"/>
      <c r="S82" s="124"/>
      <c r="T82" s="124"/>
      <c r="U82" s="124"/>
      <c r="V82" s="124"/>
    </row>
    <row r="83">
      <c r="A83" s="125">
        <v>3</v>
      </c>
      <c r="B83" s="126" t="s">
        <v>23</v>
      </c>
      <c r="C83" s="126" t="s">
        <v>166</v>
      </c>
      <c r="D83" s="126">
        <v>231.17599999999999</v>
      </c>
      <c r="E83" s="126">
        <v>1</v>
      </c>
      <c r="F83" s="126">
        <v>60</v>
      </c>
      <c r="G83" s="126">
        <v>54</v>
      </c>
      <c r="H83" s="126">
        <v>2.2679999999999998</v>
      </c>
      <c r="I83" s="126">
        <v>71</v>
      </c>
      <c r="J83" s="126">
        <v>19</v>
      </c>
      <c r="K83" s="127">
        <v>55.737000000000002</v>
      </c>
      <c r="L83" s="128">
        <v>60</v>
      </c>
      <c r="M83" s="126">
        <v>54</v>
      </c>
      <c r="N83" s="126">
        <v>0</v>
      </c>
      <c r="O83" s="126">
        <v>71</v>
      </c>
      <c r="P83" s="126">
        <v>20</v>
      </c>
      <c r="Q83" s="126">
        <v>0</v>
      </c>
      <c r="R83" s="125" t="s">
        <v>167</v>
      </c>
      <c r="S83" s="126" t="s">
        <v>168</v>
      </c>
      <c r="T83" s="125" t="s">
        <v>117</v>
      </c>
      <c r="U83" s="126" t="s">
        <v>28</v>
      </c>
      <c r="V83" s="126" t="s">
        <v>169</v>
      </c>
    </row>
    <row r="84">
      <c r="A84" s="129"/>
      <c r="B84" s="93"/>
      <c r="C84" s="93"/>
      <c r="D84" s="93"/>
      <c r="E84" s="93">
        <f t="shared" si="0"/>
        <v>2</v>
      </c>
      <c r="F84" s="93">
        <v>61</v>
      </c>
      <c r="G84" s="93">
        <v>3</v>
      </c>
      <c r="H84" s="93">
        <v>2.2789999999999999</v>
      </c>
      <c r="I84" s="93">
        <v>71</v>
      </c>
      <c r="J84" s="93">
        <v>19</v>
      </c>
      <c r="K84" s="130">
        <v>55.712000000000003</v>
      </c>
      <c r="L84" s="131">
        <v>61</v>
      </c>
      <c r="M84" s="93">
        <v>3</v>
      </c>
      <c r="N84" s="93">
        <v>0</v>
      </c>
      <c r="O84" s="93">
        <v>71</v>
      </c>
      <c r="P84" s="93">
        <v>20</v>
      </c>
      <c r="Q84" s="93">
        <v>0</v>
      </c>
      <c r="R84" s="129"/>
      <c r="S84" s="93"/>
      <c r="T84" s="129"/>
      <c r="U84" s="93"/>
      <c r="V84" s="93"/>
    </row>
    <row r="85">
      <c r="A85" s="129"/>
      <c r="B85" s="93"/>
      <c r="C85" s="93"/>
      <c r="D85" s="93"/>
      <c r="E85" s="93">
        <f t="shared" si="0"/>
        <v>3</v>
      </c>
      <c r="F85" s="93">
        <v>61</v>
      </c>
      <c r="G85" s="93">
        <v>3</v>
      </c>
      <c r="H85" s="93">
        <v>2.2829999999999999</v>
      </c>
      <c r="I85" s="93">
        <v>71</v>
      </c>
      <c r="J85" s="93">
        <v>25</v>
      </c>
      <c r="K85" s="130">
        <v>55.726999999999997</v>
      </c>
      <c r="L85" s="131">
        <v>61</v>
      </c>
      <c r="M85" s="93">
        <v>3</v>
      </c>
      <c r="N85" s="93">
        <v>0</v>
      </c>
      <c r="O85" s="93">
        <v>71</v>
      </c>
      <c r="P85" s="93">
        <v>26</v>
      </c>
      <c r="Q85" s="93">
        <v>0</v>
      </c>
      <c r="R85" s="129"/>
      <c r="S85" s="93"/>
      <c r="T85" s="129"/>
      <c r="U85" s="93"/>
      <c r="V85" s="93"/>
    </row>
    <row r="86">
      <c r="A86" s="129"/>
      <c r="B86" s="93"/>
      <c r="C86" s="93"/>
      <c r="D86" s="93"/>
      <c r="E86" s="93">
        <f t="shared" si="0"/>
        <v>4</v>
      </c>
      <c r="F86" s="93">
        <v>61</v>
      </c>
      <c r="G86" s="93">
        <v>6</v>
      </c>
      <c r="H86" s="93">
        <v>2.2869999999999999</v>
      </c>
      <c r="I86" s="93">
        <v>71</v>
      </c>
      <c r="J86" s="93">
        <v>25</v>
      </c>
      <c r="K86" s="130">
        <v>55.718000000000004</v>
      </c>
      <c r="L86" s="131">
        <v>61</v>
      </c>
      <c r="M86" s="93">
        <v>6</v>
      </c>
      <c r="N86" s="93">
        <v>0</v>
      </c>
      <c r="O86" s="93">
        <v>71</v>
      </c>
      <c r="P86" s="93">
        <v>26</v>
      </c>
      <c r="Q86" s="93">
        <v>0</v>
      </c>
      <c r="R86" s="129"/>
      <c r="S86" s="93"/>
      <c r="T86" s="129"/>
      <c r="U86" s="93"/>
      <c r="V86" s="93"/>
    </row>
    <row r="87">
      <c r="A87" s="129"/>
      <c r="B87" s="93"/>
      <c r="C87" s="93"/>
      <c r="D87" s="93"/>
      <c r="E87" s="93">
        <f t="shared" si="0"/>
        <v>5</v>
      </c>
      <c r="F87" s="93">
        <v>61</v>
      </c>
      <c r="G87" s="93">
        <v>6</v>
      </c>
      <c r="H87" s="93">
        <v>2.2909999999999999</v>
      </c>
      <c r="I87" s="93">
        <v>71</v>
      </c>
      <c r="J87" s="93">
        <v>32</v>
      </c>
      <c r="K87" s="130">
        <v>55.734999999999999</v>
      </c>
      <c r="L87" s="131">
        <v>61</v>
      </c>
      <c r="M87" s="93">
        <v>6</v>
      </c>
      <c r="N87" s="93">
        <v>0</v>
      </c>
      <c r="O87" s="93">
        <v>71</v>
      </c>
      <c r="P87" s="93">
        <v>33</v>
      </c>
      <c r="Q87" s="93">
        <v>0</v>
      </c>
      <c r="R87" s="129"/>
      <c r="S87" s="93"/>
      <c r="T87" s="129"/>
      <c r="U87" s="93"/>
      <c r="V87" s="93"/>
    </row>
    <row r="88">
      <c r="A88" s="129"/>
      <c r="B88" s="93"/>
      <c r="C88" s="93"/>
      <c r="D88" s="93"/>
      <c r="E88" s="93">
        <f t="shared" si="0"/>
        <v>6</v>
      </c>
      <c r="F88" s="93">
        <v>60</v>
      </c>
      <c r="G88" s="93">
        <v>54</v>
      </c>
      <c r="H88" s="93">
        <v>2.2770000000000001</v>
      </c>
      <c r="I88" s="93">
        <v>71</v>
      </c>
      <c r="J88" s="93">
        <v>35</v>
      </c>
      <c r="K88" s="130">
        <v>55.768000000000001</v>
      </c>
      <c r="L88" s="131">
        <v>60</v>
      </c>
      <c r="M88" s="93">
        <v>54</v>
      </c>
      <c r="N88" s="93">
        <v>0</v>
      </c>
      <c r="O88" s="93">
        <v>71</v>
      </c>
      <c r="P88" s="93">
        <v>33</v>
      </c>
      <c r="Q88" s="93">
        <v>0</v>
      </c>
      <c r="R88" s="129"/>
      <c r="S88" s="93"/>
      <c r="T88" s="129"/>
      <c r="U88" s="93"/>
      <c r="V88" s="93"/>
    </row>
    <row r="89" ht="60.600000000000001" customHeight="1">
      <c r="A89" s="129"/>
      <c r="B89" s="93"/>
      <c r="C89" s="93"/>
      <c r="D89" s="93"/>
      <c r="E89" s="11" t="s">
        <v>170</v>
      </c>
      <c r="F89" s="11"/>
      <c r="G89" s="11"/>
      <c r="H89" s="11"/>
      <c r="I89" s="11"/>
      <c r="J89" s="11"/>
      <c r="K89" s="11"/>
      <c r="L89" s="109" t="s">
        <v>170</v>
      </c>
      <c r="M89" s="110"/>
      <c r="N89" s="110"/>
      <c r="O89" s="110"/>
      <c r="P89" s="110"/>
      <c r="Q89" s="111"/>
      <c r="R89" s="129"/>
      <c r="S89" s="93"/>
      <c r="T89" s="129"/>
      <c r="U89" s="93"/>
      <c r="V89" s="93"/>
    </row>
    <row r="90">
      <c r="A90" s="129"/>
      <c r="B90" s="93"/>
      <c r="C90" s="93"/>
      <c r="D90" s="93"/>
      <c r="E90" s="93">
        <v>1</v>
      </c>
      <c r="F90" s="93">
        <v>60</v>
      </c>
      <c r="G90" s="93">
        <v>54</v>
      </c>
      <c r="H90" s="93">
        <v>2.2679999999999998</v>
      </c>
      <c r="I90" s="93">
        <v>71</v>
      </c>
      <c r="J90" s="93">
        <v>19</v>
      </c>
      <c r="K90" s="130">
        <v>55.737000000000002</v>
      </c>
      <c r="L90" s="131">
        <v>60</v>
      </c>
      <c r="M90" s="93">
        <v>54</v>
      </c>
      <c r="N90" s="93">
        <v>0</v>
      </c>
      <c r="O90" s="93">
        <v>71</v>
      </c>
      <c r="P90" s="93">
        <v>20</v>
      </c>
      <c r="Q90" s="93">
        <v>0</v>
      </c>
      <c r="R90" s="129"/>
      <c r="S90" s="93"/>
      <c r="T90" s="129"/>
      <c r="U90" s="93"/>
      <c r="V90" s="93"/>
    </row>
    <row r="91">
      <c r="A91" s="129"/>
      <c r="B91" s="93"/>
      <c r="C91" s="93"/>
      <c r="D91" s="93"/>
      <c r="E91" s="93">
        <f t="shared" si="0"/>
        <v>2</v>
      </c>
      <c r="F91" s="93">
        <v>61</v>
      </c>
      <c r="G91" s="93">
        <v>3</v>
      </c>
      <c r="H91" s="93">
        <v>2.2789999999999999</v>
      </c>
      <c r="I91" s="93">
        <v>71</v>
      </c>
      <c r="J91" s="93">
        <v>19</v>
      </c>
      <c r="K91" s="130">
        <v>55.712000000000003</v>
      </c>
      <c r="L91" s="131">
        <v>61</v>
      </c>
      <c r="M91" s="93">
        <v>3</v>
      </c>
      <c r="N91" s="93">
        <v>0</v>
      </c>
      <c r="O91" s="93">
        <v>71</v>
      </c>
      <c r="P91" s="93">
        <v>20</v>
      </c>
      <c r="Q91" s="93">
        <v>0</v>
      </c>
      <c r="R91" s="129"/>
      <c r="S91" s="93"/>
      <c r="T91" s="129"/>
      <c r="U91" s="93"/>
      <c r="V91" s="93"/>
    </row>
    <row r="92">
      <c r="A92" s="129"/>
      <c r="B92" s="93"/>
      <c r="C92" s="93"/>
      <c r="D92" s="93"/>
      <c r="E92" s="93">
        <f t="shared" si="0"/>
        <v>3</v>
      </c>
      <c r="F92" s="93">
        <v>61</v>
      </c>
      <c r="G92" s="93">
        <v>3</v>
      </c>
      <c r="H92" s="93">
        <v>2.2829999999999999</v>
      </c>
      <c r="I92" s="93">
        <v>71</v>
      </c>
      <c r="J92" s="93">
        <v>25</v>
      </c>
      <c r="K92" s="130">
        <v>55.726999999999997</v>
      </c>
      <c r="L92" s="131">
        <v>61</v>
      </c>
      <c r="M92" s="93">
        <v>3</v>
      </c>
      <c r="N92" s="93">
        <v>0</v>
      </c>
      <c r="O92" s="93">
        <v>71</v>
      </c>
      <c r="P92" s="93">
        <v>26</v>
      </c>
      <c r="Q92" s="93">
        <v>0</v>
      </c>
      <c r="R92" s="129"/>
      <c r="S92" s="93"/>
      <c r="T92" s="129"/>
      <c r="U92" s="93"/>
      <c r="V92" s="93"/>
    </row>
    <row r="93">
      <c r="A93" s="129"/>
      <c r="B93" s="93"/>
      <c r="C93" s="93"/>
      <c r="D93" s="93"/>
      <c r="E93" s="93">
        <f t="shared" si="0"/>
        <v>4</v>
      </c>
      <c r="F93" s="93">
        <v>61</v>
      </c>
      <c r="G93" s="93">
        <v>6</v>
      </c>
      <c r="H93" s="93">
        <v>2.2869999999999999</v>
      </c>
      <c r="I93" s="93">
        <v>71</v>
      </c>
      <c r="J93" s="93">
        <v>25</v>
      </c>
      <c r="K93" s="130">
        <v>55.718000000000004</v>
      </c>
      <c r="L93" s="131">
        <v>61</v>
      </c>
      <c r="M93" s="93">
        <v>6</v>
      </c>
      <c r="N93" s="93">
        <v>0</v>
      </c>
      <c r="O93" s="93">
        <v>71</v>
      </c>
      <c r="P93" s="93">
        <v>26</v>
      </c>
      <c r="Q93" s="93">
        <v>0</v>
      </c>
      <c r="R93" s="129"/>
      <c r="S93" s="93"/>
      <c r="T93" s="129"/>
      <c r="U93" s="93"/>
      <c r="V93" s="93"/>
    </row>
    <row r="94">
      <c r="A94" s="129"/>
      <c r="B94" s="93"/>
      <c r="C94" s="93"/>
      <c r="D94" s="93"/>
      <c r="E94" s="93">
        <f t="shared" si="0"/>
        <v>5</v>
      </c>
      <c r="F94" s="93">
        <v>61</v>
      </c>
      <c r="G94" s="93">
        <v>6</v>
      </c>
      <c r="H94" s="93">
        <v>2.2909999999999999</v>
      </c>
      <c r="I94" s="93">
        <v>71</v>
      </c>
      <c r="J94" s="93">
        <v>32</v>
      </c>
      <c r="K94" s="130">
        <v>55.734999999999999</v>
      </c>
      <c r="L94" s="131">
        <v>61</v>
      </c>
      <c r="M94" s="93">
        <v>6</v>
      </c>
      <c r="N94" s="93">
        <v>0</v>
      </c>
      <c r="O94" s="93">
        <v>71</v>
      </c>
      <c r="P94" s="93">
        <v>33</v>
      </c>
      <c r="Q94" s="93">
        <v>0</v>
      </c>
      <c r="R94" s="129"/>
      <c r="S94" s="93"/>
      <c r="T94" s="129"/>
      <c r="U94" s="93"/>
      <c r="V94" s="93"/>
    </row>
    <row r="95">
      <c r="A95" s="132"/>
      <c r="B95" s="89"/>
      <c r="C95" s="89"/>
      <c r="D95" s="89"/>
      <c r="E95" s="133">
        <f>1+E93</f>
        <v>5</v>
      </c>
      <c r="F95" s="133">
        <v>60</v>
      </c>
      <c r="G95" s="133">
        <v>54</v>
      </c>
      <c r="H95" s="133">
        <v>2.2770000000000001</v>
      </c>
      <c r="I95" s="133">
        <v>71</v>
      </c>
      <c r="J95" s="133">
        <v>35</v>
      </c>
      <c r="K95" s="134">
        <v>55.768000000000001</v>
      </c>
      <c r="L95" s="135">
        <v>60</v>
      </c>
      <c r="M95" s="133">
        <v>54</v>
      </c>
      <c r="N95" s="133">
        <v>0</v>
      </c>
      <c r="O95" s="133">
        <v>71</v>
      </c>
      <c r="P95" s="133">
        <v>33</v>
      </c>
      <c r="Q95" s="133">
        <v>0</v>
      </c>
      <c r="R95" s="136"/>
      <c r="S95" s="89"/>
      <c r="T95" s="132"/>
      <c r="U95" s="89"/>
      <c r="V95" s="89"/>
    </row>
    <row r="96" ht="80.25" customHeight="1">
      <c r="A96" s="137"/>
      <c r="B96" s="133"/>
      <c r="C96" s="133"/>
      <c r="D96" s="133"/>
      <c r="E96" s="138" t="s">
        <v>171</v>
      </c>
      <c r="F96" s="139"/>
      <c r="G96" s="139"/>
      <c r="H96" s="139"/>
      <c r="I96" s="139"/>
      <c r="J96" s="139"/>
      <c r="K96" s="139"/>
      <c r="L96" s="140" t="s">
        <v>171</v>
      </c>
      <c r="M96" s="139"/>
      <c r="N96" s="139"/>
      <c r="O96" s="139"/>
      <c r="P96" s="139"/>
      <c r="Q96" s="141"/>
      <c r="R96" s="137"/>
      <c r="S96" s="133"/>
      <c r="T96" s="137"/>
      <c r="U96" s="133"/>
      <c r="V96" s="133"/>
    </row>
    <row r="97" ht="15.6">
      <c r="A97" s="142" t="s">
        <v>172</v>
      </c>
      <c r="B97" s="142"/>
      <c r="C97" s="142"/>
      <c r="D97" s="142"/>
      <c r="E97" s="142"/>
      <c r="F97" s="142"/>
      <c r="G97" s="142"/>
      <c r="H97" s="142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</row>
    <row r="98" ht="60">
      <c r="A98" s="143">
        <v>1</v>
      </c>
      <c r="B98" s="144" t="s">
        <v>173</v>
      </c>
      <c r="C98" s="145" t="s">
        <v>174</v>
      </c>
      <c r="D98" s="146">
        <v>0.015599999999999999</v>
      </c>
      <c r="E98" s="147" t="s">
        <v>175</v>
      </c>
      <c r="F98" s="148" t="s">
        <v>176</v>
      </c>
      <c r="G98" s="148" t="s">
        <v>177</v>
      </c>
      <c r="H98" s="148" t="s">
        <v>178</v>
      </c>
      <c r="I98" s="148" t="s">
        <v>179</v>
      </c>
      <c r="J98" s="148" t="s">
        <v>180</v>
      </c>
      <c r="K98" s="149" t="s">
        <v>181</v>
      </c>
      <c r="L98" s="150" t="s">
        <v>176</v>
      </c>
      <c r="M98" s="148" t="s">
        <v>177</v>
      </c>
      <c r="N98" s="151" t="s">
        <v>182</v>
      </c>
      <c r="O98" s="148" t="s">
        <v>179</v>
      </c>
      <c r="P98" s="148" t="s">
        <v>180</v>
      </c>
      <c r="Q98" s="152" t="s">
        <v>183</v>
      </c>
      <c r="R98" s="153"/>
      <c r="S98" s="154"/>
      <c r="T98" s="155" t="s">
        <v>27</v>
      </c>
      <c r="U98" s="155" t="s">
        <v>28</v>
      </c>
      <c r="V98" s="155" t="s">
        <v>184</v>
      </c>
    </row>
    <row r="99" ht="60">
      <c r="A99" s="156"/>
      <c r="B99" s="157"/>
      <c r="C99" s="158" t="s">
        <v>185</v>
      </c>
      <c r="D99" s="159"/>
      <c r="E99" s="160" t="s">
        <v>186</v>
      </c>
      <c r="F99" s="161" t="s">
        <v>176</v>
      </c>
      <c r="G99" s="161" t="s">
        <v>177</v>
      </c>
      <c r="H99" s="161" t="s">
        <v>187</v>
      </c>
      <c r="I99" s="161" t="s">
        <v>179</v>
      </c>
      <c r="J99" s="161" t="s">
        <v>180</v>
      </c>
      <c r="K99" s="162" t="s">
        <v>188</v>
      </c>
      <c r="L99" s="163" t="s">
        <v>176</v>
      </c>
      <c r="M99" s="161" t="s">
        <v>177</v>
      </c>
      <c r="N99" s="164" t="s">
        <v>189</v>
      </c>
      <c r="O99" s="161" t="s">
        <v>179</v>
      </c>
      <c r="P99" s="161" t="s">
        <v>180</v>
      </c>
      <c r="Q99" s="165" t="s">
        <v>190</v>
      </c>
      <c r="R99" s="77" t="s">
        <v>191</v>
      </c>
      <c r="S99" s="166" t="s">
        <v>192</v>
      </c>
      <c r="T99" s="155"/>
      <c r="U99" s="155"/>
      <c r="V99" s="155"/>
    </row>
    <row r="100" ht="60">
      <c r="A100" s="156"/>
      <c r="B100" s="157"/>
      <c r="C100" s="158" t="s">
        <v>193</v>
      </c>
      <c r="D100" s="159"/>
      <c r="E100" s="160" t="s">
        <v>194</v>
      </c>
      <c r="F100" s="161" t="s">
        <v>176</v>
      </c>
      <c r="G100" s="161" t="s">
        <v>177</v>
      </c>
      <c r="H100" s="161" t="s">
        <v>195</v>
      </c>
      <c r="I100" s="161" t="s">
        <v>179</v>
      </c>
      <c r="J100" s="161" t="s">
        <v>180</v>
      </c>
      <c r="K100" s="162" t="s">
        <v>196</v>
      </c>
      <c r="L100" s="163" t="s">
        <v>176</v>
      </c>
      <c r="M100" s="161" t="s">
        <v>177</v>
      </c>
      <c r="N100" s="164" t="s">
        <v>197</v>
      </c>
      <c r="O100" s="161" t="s">
        <v>179</v>
      </c>
      <c r="P100" s="161" t="s">
        <v>180</v>
      </c>
      <c r="Q100" s="165" t="s">
        <v>198</v>
      </c>
      <c r="R100" s="77" t="s">
        <v>199</v>
      </c>
      <c r="S100" s="167"/>
      <c r="T100" s="155"/>
      <c r="U100" s="155"/>
      <c r="V100" s="155"/>
    </row>
    <row r="101" ht="25.800000000000001" customHeight="1">
      <c r="A101" s="156"/>
      <c r="B101" s="157"/>
      <c r="C101" s="168" t="s">
        <v>200</v>
      </c>
      <c r="D101" s="159"/>
      <c r="E101" s="160" t="s">
        <v>201</v>
      </c>
      <c r="F101" s="161" t="s">
        <v>176</v>
      </c>
      <c r="G101" s="161" t="s">
        <v>177</v>
      </c>
      <c r="H101" s="161" t="s">
        <v>202</v>
      </c>
      <c r="I101" s="161" t="s">
        <v>179</v>
      </c>
      <c r="J101" s="161" t="s">
        <v>180</v>
      </c>
      <c r="K101" s="162" t="s">
        <v>203</v>
      </c>
      <c r="L101" s="163" t="s">
        <v>176</v>
      </c>
      <c r="M101" s="161" t="s">
        <v>177</v>
      </c>
      <c r="N101" s="164" t="s">
        <v>204</v>
      </c>
      <c r="O101" s="161" t="s">
        <v>179</v>
      </c>
      <c r="P101" s="161" t="s">
        <v>180</v>
      </c>
      <c r="Q101" s="165" t="s">
        <v>205</v>
      </c>
      <c r="R101" s="82" t="s">
        <v>206</v>
      </c>
      <c r="S101" s="169" t="s">
        <v>207</v>
      </c>
      <c r="T101" s="155"/>
      <c r="U101" s="155"/>
      <c r="V101" s="155"/>
    </row>
    <row r="102" ht="30" customHeight="1">
      <c r="A102" s="156"/>
      <c r="B102" s="157"/>
      <c r="C102" s="158"/>
      <c r="D102" s="159"/>
      <c r="E102" s="160" t="s">
        <v>208</v>
      </c>
      <c r="F102" s="161" t="s">
        <v>176</v>
      </c>
      <c r="G102" s="161" t="s">
        <v>177</v>
      </c>
      <c r="H102" s="161" t="s">
        <v>209</v>
      </c>
      <c r="I102" s="161" t="s">
        <v>179</v>
      </c>
      <c r="J102" s="161" t="s">
        <v>180</v>
      </c>
      <c r="K102" s="162" t="s">
        <v>210</v>
      </c>
      <c r="L102" s="163" t="s">
        <v>176</v>
      </c>
      <c r="M102" s="161" t="s">
        <v>177</v>
      </c>
      <c r="N102" s="164" t="s">
        <v>211</v>
      </c>
      <c r="O102" s="161" t="s">
        <v>179</v>
      </c>
      <c r="P102" s="161" t="s">
        <v>180</v>
      </c>
      <c r="Q102" s="165" t="s">
        <v>212</v>
      </c>
      <c r="R102" s="86"/>
      <c r="S102" s="154"/>
      <c r="T102" s="154"/>
      <c r="U102" s="154"/>
      <c r="V102" s="154"/>
    </row>
  </sheetData>
  <mergeCells count="127">
    <mergeCell ref="A1:V1"/>
    <mergeCell ref="A2:V2"/>
    <mergeCell ref="A3:V3"/>
    <mergeCell ref="A4:V4"/>
    <mergeCell ref="A5:A8"/>
    <mergeCell ref="B5:B8"/>
    <mergeCell ref="C5:C8"/>
    <mergeCell ref="D5:Q5"/>
    <mergeCell ref="R5:R8"/>
    <mergeCell ref="S5:S8"/>
    <mergeCell ref="T5:T8"/>
    <mergeCell ref="U5:U8"/>
    <mergeCell ref="V5:V8"/>
    <mergeCell ref="D6:D8"/>
    <mergeCell ref="E6:E8"/>
    <mergeCell ref="F6:K6"/>
    <mergeCell ref="L6:Q6"/>
    <mergeCell ref="F7:H7"/>
    <mergeCell ref="I7:K7"/>
    <mergeCell ref="L7:N7"/>
    <mergeCell ref="O7:Q7"/>
    <mergeCell ref="D9:Q9"/>
    <mergeCell ref="A10:V10"/>
    <mergeCell ref="A11:A27"/>
    <mergeCell ref="B11:B27"/>
    <mergeCell ref="C11:C27"/>
    <mergeCell ref="D11:D27"/>
    <mergeCell ref="R11:R27"/>
    <mergeCell ref="S11:S27"/>
    <mergeCell ref="T11:T27"/>
    <mergeCell ref="U11:U27"/>
    <mergeCell ref="V11:V27"/>
    <mergeCell ref="E16:K16"/>
    <mergeCell ref="L16:Q16"/>
    <mergeCell ref="E17:K17"/>
    <mergeCell ref="L17:Q17"/>
    <mergeCell ref="E22:K22"/>
    <mergeCell ref="L22:Q22"/>
    <mergeCell ref="E27:K27"/>
    <mergeCell ref="L27:Q27"/>
    <mergeCell ref="A28:V28"/>
    <mergeCell ref="A29:A32"/>
    <mergeCell ref="B29:B32"/>
    <mergeCell ref="C29:C32"/>
    <mergeCell ref="D29:D32"/>
    <mergeCell ref="R29:R32"/>
    <mergeCell ref="S29:S32"/>
    <mergeCell ref="T29:T32"/>
    <mergeCell ref="U29:U32"/>
    <mergeCell ref="V29:V32"/>
    <mergeCell ref="A33:A36"/>
    <mergeCell ref="B33:B36"/>
    <mergeCell ref="C33:C36"/>
    <mergeCell ref="D33:D36"/>
    <mergeCell ref="R33:R36"/>
    <mergeCell ref="S33:S36"/>
    <mergeCell ref="T33:T36"/>
    <mergeCell ref="U33:U36"/>
    <mergeCell ref="V33:V36"/>
    <mergeCell ref="A37:V37"/>
    <mergeCell ref="A38:A48"/>
    <mergeCell ref="B38:B48"/>
    <mergeCell ref="C38:C48"/>
    <mergeCell ref="D38:D48"/>
    <mergeCell ref="R38:R48"/>
    <mergeCell ref="S38:S48"/>
    <mergeCell ref="T38:T48"/>
    <mergeCell ref="U38:U48"/>
    <mergeCell ref="V38:V48"/>
    <mergeCell ref="A49:A56"/>
    <mergeCell ref="B49:B56"/>
    <mergeCell ref="C49:C56"/>
    <mergeCell ref="D49:D56"/>
    <mergeCell ref="R49:R56"/>
    <mergeCell ref="S49:S56"/>
    <mergeCell ref="T49:T56"/>
    <mergeCell ref="U49:U56"/>
    <mergeCell ref="V49:V56"/>
    <mergeCell ref="A57:V57"/>
    <mergeCell ref="A58:A76"/>
    <mergeCell ref="B58:B76"/>
    <mergeCell ref="C58:C76"/>
    <mergeCell ref="D58:D76"/>
    <mergeCell ref="R58:R76"/>
    <mergeCell ref="S58:S76"/>
    <mergeCell ref="T58:T76"/>
    <mergeCell ref="U58:U76"/>
    <mergeCell ref="V58:V76"/>
    <mergeCell ref="E76:K76"/>
    <mergeCell ref="L76:Q76"/>
    <mergeCell ref="A77:A82"/>
    <mergeCell ref="B77:B82"/>
    <mergeCell ref="C77:C82"/>
    <mergeCell ref="D77:D82"/>
    <mergeCell ref="R77:R82"/>
    <mergeCell ref="S77:S82"/>
    <mergeCell ref="T77:T82"/>
    <mergeCell ref="U77:U82"/>
    <mergeCell ref="V77:V82"/>
    <mergeCell ref="E81:K81"/>
    <mergeCell ref="L81:Q81"/>
    <mergeCell ref="E82:K82"/>
    <mergeCell ref="L82:Q82"/>
    <mergeCell ref="A83:A96"/>
    <mergeCell ref="B83:B96"/>
    <mergeCell ref="C83:C96"/>
    <mergeCell ref="D83:D96"/>
    <mergeCell ref="R83:R96"/>
    <mergeCell ref="S83:S96"/>
    <mergeCell ref="T83:T96"/>
    <mergeCell ref="U83:U96"/>
    <mergeCell ref="V83:V96"/>
    <mergeCell ref="E89:K89"/>
    <mergeCell ref="L89:Q89"/>
    <mergeCell ref="E96:K96"/>
    <mergeCell ref="L96:Q96"/>
    <mergeCell ref="A97:V97"/>
    <mergeCell ref="A98:A102"/>
    <mergeCell ref="B98:B102"/>
    <mergeCell ref="D98:D102"/>
    <mergeCell ref="T98:T102"/>
    <mergeCell ref="U98:U102"/>
    <mergeCell ref="V98:V102"/>
    <mergeCell ref="S99:S100"/>
    <mergeCell ref="C101:C102"/>
    <mergeCell ref="R101:R102"/>
    <mergeCell ref="S101:S102"/>
  </mergeCells>
  <printOptions headings="0" gridLines="0"/>
  <pageMargins left="0.70078740157480324" right="0.70078740157480324" top="0.75196850393700787" bottom="0.75196850393700787" header="0.29999999999999999" footer="0.29999999999999999"/>
  <pageSetup paperSize="9" scale="62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Р7-Офис/2025.3.1.923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yustolyarova</cp:lastModifiedBy>
  <cp:revision>15</cp:revision>
  <dcterms:modified xsi:type="dcterms:W3CDTF">2026-06-04T10:37:07Z</dcterms:modified>
</cp:coreProperties>
</file>