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625" yWindow="165" windowWidth="14520" windowHeight="12660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изучение'!$D$2:$D$13</definedName>
    <definedName name="_xlnm.Print_Titles" localSheetId="0">'геологическое изучение'!$13:$13</definedName>
    <definedName name="_xlnm.Print_Area" localSheetId="0">'геологическое изучение'!$B$2:$O$100</definedName>
    <definedName name="_xlnm.Print_Area" localSheetId="1">Лист2!$A$1:$H$27</definedName>
  </definedNames>
  <calcPr calcId="125725"/>
</workbook>
</file>

<file path=xl/calcChain.xml><?xml version="1.0" encoding="utf-8"?>
<calcChain xmlns="http://schemas.openxmlformats.org/spreadsheetml/2006/main">
  <c r="B12" i="3"/>
  <c r="B13" s="1"/>
  <c r="B14" s="1"/>
  <c r="B15" s="1"/>
  <c r="B16" s="1"/>
  <c r="B17" s="1"/>
  <c r="B18" s="1"/>
  <c r="B19" s="1"/>
  <c r="B20" s="1"/>
  <c r="B21" s="1"/>
  <c r="D27" l="1"/>
</calcChain>
</file>

<file path=xl/sharedStrings.xml><?xml version="1.0" encoding="utf-8"?>
<sst xmlns="http://schemas.openxmlformats.org/spreadsheetml/2006/main" count="64" uniqueCount="54">
  <si>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</si>
  <si>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</si>
  <si>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</si>
  <si>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</si>
  <si>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</si>
  <si>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</si>
  <si>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</si>
  <si>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</si>
  <si>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</si>
  <si>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</si>
  <si>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</si>
  <si>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</si>
  <si>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</si>
  <si>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</si>
  <si>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</si>
  <si>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</si>
  <si>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</si>
  <si>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</si>
  <si>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</si>
  <si>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</si>
  <si>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из коренных (рудных) месторождений</t>
  </si>
  <si>
    <t>Красноярский край</t>
  </si>
  <si>
    <t>2</t>
  </si>
  <si>
    <t>Камчатский край</t>
  </si>
  <si>
    <t>98,2</t>
  </si>
  <si>
    <t>Приморский край</t>
  </si>
  <si>
    <t>уголь каменный</t>
  </si>
  <si>
    <t>Республика Саха (Якутия)</t>
  </si>
  <si>
    <t>алмазы из коренных месторождений</t>
  </si>
  <si>
    <t xml:space="preserve">золото, серебро из коренных (рудных) месторождений; </t>
  </si>
  <si>
    <t xml:space="preserve">золото, серебро из коренных (рудных)  месторождений; </t>
  </si>
  <si>
    <t xml:space="preserve">                                                                                   к приказу Министерства природных</t>
  </si>
  <si>
    <t xml:space="preserve">                                                                                               ресурсов и экологии Российской Федерации</t>
  </si>
  <si>
    <r>
      <t>золото рудное: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- 6000 кг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- 610 кг
серебро :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- 60 т</t>
    </r>
  </si>
  <si>
    <r>
      <rPr>
        <sz val="10"/>
        <rFont val="Times New Roman"/>
        <family val="1"/>
        <charset val="204"/>
      </rPr>
      <t>золото рудное: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- 4020 кг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- 590 кг
серебро: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- 892 т</t>
    </r>
    <r>
      <rPr>
        <sz val="10"/>
        <color rgb="FFFF0000"/>
        <rFont val="Times New Roman"/>
        <family val="1"/>
        <charset val="204"/>
      </rPr>
      <t xml:space="preserve">
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</si>
  <si>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- 660 кг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- 47750 кг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</si>
  <si>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- 9000 тыс. т
</t>
    </r>
  </si>
  <si>
    <r>
      <t>Р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 xml:space="preserve"> - 100,4 млн. карат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- 33,6 млн. карат
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</si>
  <si>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- 42 млн. карат
</t>
    </r>
  </si>
  <si>
    <t>Наименование 
участка недр.,  
местоположение 
(район)</t>
  </si>
  <si>
    <t>Адрес территориального органа Роснедр, куда направляется пакет заявочных материалов на гелогическое изучение</t>
  </si>
  <si>
    <t>683016, 
г. Петропавловск-Камчатский, 
ул.Мишенная, д.106</t>
  </si>
  <si>
    <t>660049, 
г.Красноярск, 
ул. Карла Маркса, д. 62</t>
  </si>
  <si>
    <t>690091,
 г. Владивосток, 
проспект Океанский, д. 29</t>
  </si>
  <si>
    <t>677018, 
г. Якутск, 
ул. Аммосова, д. 18</t>
  </si>
  <si>
    <r>
      <rPr>
        <b/>
        <sz val="10"/>
        <rFont val="Times New Roman"/>
        <family val="1"/>
        <charset val="204"/>
      </rPr>
      <t>Ичигинский</t>
    </r>
    <r>
      <rPr>
        <sz val="10"/>
        <rFont val="Times New Roman"/>
        <family val="1"/>
        <charset val="204"/>
      </rPr>
      <t xml:space="preserve">
Пенжинский район</t>
    </r>
  </si>
  <si>
    <r>
      <rPr>
        <b/>
        <sz val="10"/>
        <rFont val="Times New Roman"/>
        <family val="1"/>
        <charset val="204"/>
      </rPr>
      <t>Тклаваямский</t>
    </r>
    <r>
      <rPr>
        <sz val="10"/>
        <rFont val="Times New Roman"/>
        <family val="1"/>
        <charset val="204"/>
      </rPr>
      <t xml:space="preserve">
Пенжинский район</t>
    </r>
  </si>
  <si>
    <r>
      <rPr>
        <b/>
        <sz val="10"/>
        <rFont val="Times New Roman"/>
        <family val="1"/>
        <charset val="204"/>
      </rPr>
      <t>Приютинский</t>
    </r>
    <r>
      <rPr>
        <sz val="10"/>
        <rFont val="Times New Roman"/>
        <family val="1"/>
        <charset val="204"/>
      </rPr>
      <t xml:space="preserve">
Мотыгинский район</t>
    </r>
  </si>
  <si>
    <r>
      <rPr>
        <b/>
        <sz val="10"/>
        <rFont val="Times New Roman"/>
        <family val="1"/>
        <charset val="204"/>
      </rPr>
      <t>участок Малокипарисовский</t>
    </r>
    <r>
      <rPr>
        <sz val="10"/>
        <rFont val="Times New Roman"/>
        <family val="1"/>
        <charset val="204"/>
      </rPr>
      <t xml:space="preserve">
Надеждинский район</t>
    </r>
  </si>
  <si>
    <r>
      <rPr>
        <b/>
        <sz val="10"/>
        <rFont val="Times New Roman"/>
        <family val="1"/>
        <charset val="204"/>
      </rPr>
      <t>Южно-Накынский</t>
    </r>
    <r>
      <rPr>
        <sz val="10"/>
        <rFont val="Times New Roman"/>
        <family val="1"/>
        <charset val="204"/>
      </rPr>
      <t xml:space="preserve">
Нюрбинский улус</t>
    </r>
  </si>
  <si>
    <r>
      <rPr>
        <b/>
        <sz val="10"/>
        <rFont val="Times New Roman"/>
        <family val="1"/>
        <charset val="204"/>
      </rPr>
      <t>Верхне-Мунская площадь</t>
    </r>
    <r>
      <rPr>
        <sz val="10"/>
        <rFont val="Times New Roman"/>
        <family val="1"/>
        <charset val="204"/>
      </rPr>
      <t xml:space="preserve">
Оленекский Национальный улус</t>
    </r>
  </si>
  <si>
    <r>
      <t xml:space="preserve">объектов, предлагаемых в 2019 году для предоставления в пользование
в целях геологического изучения за счет собственных 
 средств пользователей недр
</t>
    </r>
    <r>
      <rPr>
        <b/>
        <sz val="12"/>
        <rFont val="Times New Roman"/>
        <family val="1"/>
        <charset val="204"/>
      </rP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</si>
  <si>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t xml:space="preserve">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</si>
  <si>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             от " _05 " ____11____ 2019   № 734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</si>
</sst>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sz val="14"/>
      <name val="Times New Roman"/>
      <family val="1"/>
      <charset val="204"/>
    </font>
    <font>
      <sz val="15"/>
      <name val="Times New Roman"/>
      <family val="1"/>
    </font>
    <font>
      <sz val="15"/>
      <name val="Times New Roman"/>
      <family val="1"/>
      <charset val="204"/>
    </font>
    <font>
      <b/>
      <sz val="17"/>
      <name val="Times New Roman"/>
      <family val="1"/>
    </font>
    <font>
      <sz val="17"/>
      <name val="Arial Cyr"/>
      <charset val="204"/>
    </font>
    <font>
      <b/>
      <sz val="17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Verdana"/>
      <family val="2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109">
    <xf numFmtId="0" fontId="0" fillId="0" borderId="0" xfId="0"/>
    <xf numFmtId="0" fontId="0" fillId="0" borderId="0" xfId="0" applyFill="1"/>
    <xf numFmtId="49" fontId="6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/>
    <xf numFmtId="49" fontId="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8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3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22" fillId="0" borderId="0" xfId="0" applyFont="1"/>
    <xf numFmtId="49" fontId="13" fillId="0" borderId="0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top" wrapText="1"/>
    </xf>
    <xf numFmtId="0" fontId="15" fillId="3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13" fillId="0" borderId="6" xfId="2" applyNumberFormat="1" applyFont="1" applyBorder="1" applyAlignment="1">
      <alignment horizontal="center" vertical="top" wrapText="1"/>
    </xf>
    <xf numFmtId="0" fontId="13" fillId="0" borderId="7" xfId="2" applyNumberFormat="1" applyFont="1" applyBorder="1" applyAlignment="1">
      <alignment horizontal="center" vertical="top" wrapText="1"/>
    </xf>
    <xf numFmtId="0" fontId="13" fillId="0" borderId="8" xfId="2" applyNumberFormat="1" applyFont="1" applyBorder="1" applyAlignment="1">
      <alignment horizontal="center" vertical="top" wrapText="1"/>
    </xf>
    <xf numFmtId="49" fontId="13" fillId="2" borderId="6" xfId="0" applyNumberFormat="1" applyFont="1" applyFill="1" applyBorder="1" applyAlignment="1">
      <alignment horizontal="center" vertical="top" wrapTex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49" fontId="17" fillId="0" borderId="8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20" fillId="0" borderId="6" xfId="0" applyNumberFormat="1" applyFont="1" applyFill="1" applyBorder="1" applyAlignment="1">
      <alignment horizontal="center" vertical="top" wrapText="1"/>
    </xf>
    <xf numFmtId="49" fontId="20" fillId="0" borderId="7" xfId="0" applyNumberFormat="1" applyFont="1" applyFill="1" applyBorder="1" applyAlignment="1">
      <alignment horizontal="center" vertical="top" wrapText="1"/>
    </xf>
    <xf numFmtId="49" fontId="27" fillId="0" borderId="7" xfId="0" applyNumberFormat="1" applyFont="1" applyFill="1" applyBorder="1" applyAlignment="1">
      <alignment horizontal="center"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49" fontId="27" fillId="0" borderId="6" xfId="0" applyNumberFormat="1" applyFont="1" applyFill="1" applyBorder="1" applyAlignment="1">
      <alignment horizontal="center" vertical="top" wrapText="1"/>
    </xf>
    <xf numFmtId="49" fontId="27" fillId="0" borderId="8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1"/>
  <sheetViews>
    <sheetView tabSelected="1" view="pageBreakPreview" zoomScale="110" zoomScaleNormal="75" zoomScaleSheetLayoutView="110" workbookViewId="0">
      <selection activeCell="F5" sqref="F5:O5"/>
    </sheetView>
  </sheetViews>
  <sheetFormatPr defaultRowHeight="12.75"/>
  <cols>
    <col min="1" max="1" width="3" style="1" customWidth="1"/>
    <col min="2" max="2" width="4" style="40" customWidth="1"/>
    <col min="3" max="3" width="13.5703125" style="44" customWidth="1"/>
    <col min="4" max="4" width="15.42578125" style="39" customWidth="1"/>
    <col min="5" max="5" width="19.7109375" style="44" customWidth="1"/>
    <col min="6" max="6" width="16.7109375" style="43" customWidth="1"/>
    <col min="7" max="7" width="6.28515625" style="40" customWidth="1"/>
    <col min="8" max="14" width="5.7109375" style="38" customWidth="1"/>
    <col min="15" max="15" width="22.7109375" style="48" customWidth="1"/>
    <col min="16" max="16" width="16" style="1" customWidth="1"/>
    <col min="17" max="16384" width="9.140625" style="1"/>
  </cols>
  <sheetData>
    <row r="2" spans="2:17" s="4" customFormat="1" ht="15" customHeight="1">
      <c r="B2" s="55"/>
      <c r="C2" s="41"/>
      <c r="D2" s="46"/>
      <c r="E2" s="42"/>
      <c r="F2" s="87" t="s">
        <v>52</v>
      </c>
      <c r="G2" s="87"/>
      <c r="H2" s="87"/>
      <c r="I2" s="87"/>
      <c r="J2" s="87"/>
      <c r="K2" s="87"/>
      <c r="L2" s="87"/>
      <c r="M2" s="87"/>
      <c r="N2" s="87"/>
      <c r="O2" s="87"/>
      <c r="P2" s="2"/>
      <c r="Q2" s="3"/>
    </row>
    <row r="3" spans="2:17" s="4" customFormat="1" ht="16.5" customHeight="1">
      <c r="B3" s="55"/>
      <c r="C3" s="41"/>
      <c r="D3" s="46"/>
      <c r="E3" s="42"/>
      <c r="F3" s="87" t="s">
        <v>31</v>
      </c>
      <c r="G3" s="87"/>
      <c r="H3" s="87"/>
      <c r="I3" s="87"/>
      <c r="J3" s="87"/>
      <c r="K3" s="87"/>
      <c r="L3" s="87"/>
      <c r="M3" s="87"/>
      <c r="N3" s="87"/>
      <c r="O3" s="87"/>
      <c r="P3" s="2"/>
      <c r="Q3" s="3"/>
    </row>
    <row r="4" spans="2:17" s="4" customFormat="1" ht="12.75" customHeight="1">
      <c r="B4" s="55"/>
      <c r="C4" s="41"/>
      <c r="D4" s="46"/>
      <c r="E4" s="42"/>
      <c r="F4" s="87" t="s">
        <v>32</v>
      </c>
      <c r="G4" s="87"/>
      <c r="H4" s="87"/>
      <c r="I4" s="87"/>
      <c r="J4" s="87"/>
      <c r="K4" s="87"/>
      <c r="L4" s="87"/>
      <c r="M4" s="87"/>
      <c r="N4" s="87"/>
      <c r="O4" s="87"/>
      <c r="P4" s="2"/>
      <c r="Q4" s="3"/>
    </row>
    <row r="5" spans="2:17" s="4" customFormat="1" ht="15" customHeight="1">
      <c r="B5" s="55"/>
      <c r="C5" s="41"/>
      <c r="D5" s="46"/>
      <c r="E5" s="42"/>
      <c r="F5" s="87" t="s">
        <v>53</v>
      </c>
      <c r="G5" s="87"/>
      <c r="H5" s="87"/>
      <c r="I5" s="87"/>
      <c r="J5" s="87"/>
      <c r="K5" s="87"/>
      <c r="L5" s="87"/>
      <c r="M5" s="87"/>
      <c r="N5" s="87"/>
      <c r="O5" s="87"/>
      <c r="P5" s="2"/>
      <c r="Q5" s="3"/>
    </row>
    <row r="6" spans="2:17" s="7" customFormat="1" ht="27.75" customHeight="1">
      <c r="B6" s="55"/>
      <c r="C6" s="41"/>
      <c r="D6" s="45"/>
      <c r="E6" s="41"/>
      <c r="F6" s="41"/>
      <c r="G6" s="47"/>
      <c r="H6" s="37"/>
      <c r="I6" s="37"/>
      <c r="J6" s="52"/>
      <c r="K6" s="52"/>
      <c r="L6" s="52"/>
      <c r="M6" s="52"/>
      <c r="N6" s="52"/>
      <c r="O6" s="56"/>
      <c r="P6" s="5"/>
      <c r="Q6" s="6"/>
    </row>
    <row r="7" spans="2:17" s="8" customFormat="1" ht="20.25" customHeight="1">
      <c r="B7" s="89" t="s">
        <v>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2:17" s="8" customFormat="1" ht="90" customHeight="1">
      <c r="B8" s="91" t="s">
        <v>51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2:17" s="10" customFormat="1" ht="13.5" customHeight="1">
      <c r="B9" s="57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58"/>
    </row>
    <row r="10" spans="2:17" s="9" customFormat="1" ht="46.5" customHeight="1">
      <c r="B10" s="78" t="s">
        <v>0</v>
      </c>
      <c r="C10" s="78" t="s">
        <v>14</v>
      </c>
      <c r="D10" s="78" t="s">
        <v>1</v>
      </c>
      <c r="E10" s="78" t="s">
        <v>39</v>
      </c>
      <c r="F10" s="78" t="s">
        <v>15</v>
      </c>
      <c r="G10" s="93" t="s">
        <v>19</v>
      </c>
      <c r="H10" s="93"/>
      <c r="I10" s="93"/>
      <c r="J10" s="93"/>
      <c r="K10" s="93"/>
      <c r="L10" s="93"/>
      <c r="M10" s="93"/>
      <c r="N10" s="93"/>
      <c r="O10" s="78" t="s">
        <v>40</v>
      </c>
    </row>
    <row r="11" spans="2:17" s="9" customFormat="1" ht="14.25">
      <c r="B11" s="78"/>
      <c r="C11" s="78"/>
      <c r="D11" s="78">
        <v>3</v>
      </c>
      <c r="E11" s="78">
        <v>3</v>
      </c>
      <c r="F11" s="78">
        <v>5</v>
      </c>
      <c r="G11" s="79" t="s">
        <v>2</v>
      </c>
      <c r="H11" s="90" t="s">
        <v>4</v>
      </c>
      <c r="I11" s="90"/>
      <c r="J11" s="90"/>
      <c r="K11" s="90"/>
      <c r="L11" s="90" t="s">
        <v>3</v>
      </c>
      <c r="M11" s="90"/>
      <c r="N11" s="90"/>
      <c r="O11" s="79"/>
    </row>
    <row r="12" spans="2:17" s="9" customFormat="1" ht="18" customHeight="1">
      <c r="B12" s="78"/>
      <c r="C12" s="78"/>
      <c r="D12" s="78"/>
      <c r="E12" s="78"/>
      <c r="F12" s="78"/>
      <c r="G12" s="79"/>
      <c r="H12" s="49" t="s">
        <v>16</v>
      </c>
      <c r="I12" s="49" t="s">
        <v>13</v>
      </c>
      <c r="J12" s="49" t="s">
        <v>12</v>
      </c>
      <c r="K12" s="49" t="s">
        <v>11</v>
      </c>
      <c r="L12" s="49" t="s">
        <v>13</v>
      </c>
      <c r="M12" s="49" t="s">
        <v>12</v>
      </c>
      <c r="N12" s="49" t="s">
        <v>11</v>
      </c>
      <c r="O12" s="79"/>
    </row>
    <row r="13" spans="2:17" s="9" customFormat="1" ht="12" customHeight="1">
      <c r="B13" s="50">
        <v>1</v>
      </c>
      <c r="C13" s="50">
        <v>2</v>
      </c>
      <c r="D13" s="50">
        <v>3</v>
      </c>
      <c r="E13" s="50">
        <v>4</v>
      </c>
      <c r="F13" s="50">
        <v>5</v>
      </c>
      <c r="G13" s="88">
        <v>6</v>
      </c>
      <c r="H13" s="88"/>
      <c r="I13" s="88"/>
      <c r="J13" s="88"/>
      <c r="K13" s="88"/>
      <c r="L13" s="88"/>
      <c r="M13" s="88"/>
      <c r="N13" s="88"/>
      <c r="O13" s="59">
        <v>7</v>
      </c>
    </row>
    <row r="14" spans="2:17" s="9" customFormat="1" ht="15" customHeight="1">
      <c r="B14" s="65">
        <v>1</v>
      </c>
      <c r="C14" s="67" t="s">
        <v>23</v>
      </c>
      <c r="D14" s="67" t="s">
        <v>29</v>
      </c>
      <c r="E14" s="67" t="s">
        <v>45</v>
      </c>
      <c r="F14" s="67" t="s">
        <v>33</v>
      </c>
      <c r="G14" s="81" t="s">
        <v>24</v>
      </c>
      <c r="H14" s="62">
        <v>1</v>
      </c>
      <c r="I14" s="62">
        <v>61</v>
      </c>
      <c r="J14" s="62">
        <v>12</v>
      </c>
      <c r="K14" s="62">
        <v>47.6</v>
      </c>
      <c r="L14" s="62">
        <v>164</v>
      </c>
      <c r="M14" s="62">
        <v>50</v>
      </c>
      <c r="N14" s="62">
        <v>30.2</v>
      </c>
      <c r="O14" s="80" t="s">
        <v>41</v>
      </c>
    </row>
    <row r="15" spans="2:17" s="9" customFormat="1" ht="15" customHeight="1">
      <c r="B15" s="66"/>
      <c r="C15" s="68"/>
      <c r="D15" s="68"/>
      <c r="E15" s="68"/>
      <c r="F15" s="83"/>
      <c r="G15" s="82"/>
      <c r="H15" s="62">
        <v>2</v>
      </c>
      <c r="I15" s="62">
        <v>61</v>
      </c>
      <c r="J15" s="62">
        <v>12</v>
      </c>
      <c r="K15" s="62">
        <v>48.7</v>
      </c>
      <c r="L15" s="62">
        <v>164</v>
      </c>
      <c r="M15" s="62">
        <v>56</v>
      </c>
      <c r="N15" s="62">
        <v>49.1</v>
      </c>
      <c r="O15" s="80"/>
    </row>
    <row r="16" spans="2:17" s="9" customFormat="1" ht="15" customHeight="1">
      <c r="B16" s="66"/>
      <c r="C16" s="68"/>
      <c r="D16" s="68"/>
      <c r="E16" s="68"/>
      <c r="F16" s="83"/>
      <c r="G16" s="82"/>
      <c r="H16" s="62">
        <v>3</v>
      </c>
      <c r="I16" s="62">
        <v>61</v>
      </c>
      <c r="J16" s="62">
        <v>6</v>
      </c>
      <c r="K16" s="62">
        <v>44</v>
      </c>
      <c r="L16" s="62">
        <v>165</v>
      </c>
      <c r="M16" s="62">
        <v>2</v>
      </c>
      <c r="N16" s="62">
        <v>35</v>
      </c>
      <c r="O16" s="80"/>
    </row>
    <row r="17" spans="2:16" s="9" customFormat="1" ht="15" customHeight="1">
      <c r="B17" s="66"/>
      <c r="C17" s="68"/>
      <c r="D17" s="68"/>
      <c r="E17" s="68"/>
      <c r="F17" s="83"/>
      <c r="G17" s="82"/>
      <c r="H17" s="62">
        <v>4</v>
      </c>
      <c r="I17" s="62">
        <v>61</v>
      </c>
      <c r="J17" s="62">
        <v>5</v>
      </c>
      <c r="K17" s="62">
        <v>39.6</v>
      </c>
      <c r="L17" s="62">
        <v>164</v>
      </c>
      <c r="M17" s="62">
        <v>56</v>
      </c>
      <c r="N17" s="62">
        <v>27.7</v>
      </c>
      <c r="O17" s="80"/>
    </row>
    <row r="18" spans="2:16" s="9" customFormat="1" ht="17.25" customHeight="1">
      <c r="B18" s="66"/>
      <c r="C18" s="68"/>
      <c r="D18" s="68"/>
      <c r="E18" s="68"/>
      <c r="F18" s="83"/>
      <c r="G18" s="82"/>
      <c r="H18" s="62">
        <v>5</v>
      </c>
      <c r="I18" s="62">
        <v>61</v>
      </c>
      <c r="J18" s="62">
        <v>9</v>
      </c>
      <c r="K18" s="62">
        <v>52</v>
      </c>
      <c r="L18" s="62">
        <v>164</v>
      </c>
      <c r="M18" s="62">
        <v>48</v>
      </c>
      <c r="N18" s="62">
        <v>45</v>
      </c>
      <c r="O18" s="80"/>
    </row>
    <row r="19" spans="2:16" ht="15" customHeight="1">
      <c r="B19" s="75" t="s">
        <v>22</v>
      </c>
      <c r="C19" s="67" t="s">
        <v>23</v>
      </c>
      <c r="D19" s="67" t="s">
        <v>30</v>
      </c>
      <c r="E19" s="67" t="s">
        <v>46</v>
      </c>
      <c r="F19" s="85" t="s">
        <v>34</v>
      </c>
      <c r="G19" s="69">
        <v>94.2</v>
      </c>
      <c r="H19" s="62">
        <v>1</v>
      </c>
      <c r="I19" s="62">
        <v>61</v>
      </c>
      <c r="J19" s="62">
        <v>18</v>
      </c>
      <c r="K19" s="62">
        <v>40.6</v>
      </c>
      <c r="L19" s="62">
        <v>165</v>
      </c>
      <c r="M19" s="62">
        <v>1</v>
      </c>
      <c r="N19" s="62">
        <v>15.6</v>
      </c>
      <c r="O19" s="72" t="s">
        <v>41</v>
      </c>
      <c r="P19" s="51"/>
    </row>
    <row r="20" spans="2:16" ht="15" customHeight="1">
      <c r="B20" s="76"/>
      <c r="C20" s="68"/>
      <c r="D20" s="68"/>
      <c r="E20" s="68"/>
      <c r="F20" s="83"/>
      <c r="G20" s="70"/>
      <c r="H20" s="62">
        <v>2</v>
      </c>
      <c r="I20" s="62">
        <v>61</v>
      </c>
      <c r="J20" s="62">
        <v>18</v>
      </c>
      <c r="K20" s="62">
        <v>42</v>
      </c>
      <c r="L20" s="62">
        <v>165</v>
      </c>
      <c r="M20" s="62">
        <v>11</v>
      </c>
      <c r="N20" s="62">
        <v>1</v>
      </c>
      <c r="O20" s="73"/>
    </row>
    <row r="21" spans="2:16" ht="15" customHeight="1">
      <c r="B21" s="76"/>
      <c r="C21" s="68"/>
      <c r="D21" s="68"/>
      <c r="E21" s="68"/>
      <c r="F21" s="83"/>
      <c r="G21" s="70"/>
      <c r="H21" s="62">
        <v>3</v>
      </c>
      <c r="I21" s="62">
        <v>61</v>
      </c>
      <c r="J21" s="62">
        <v>13</v>
      </c>
      <c r="K21" s="62">
        <v>59</v>
      </c>
      <c r="L21" s="62">
        <v>165</v>
      </c>
      <c r="M21" s="62">
        <v>10</v>
      </c>
      <c r="N21" s="62">
        <v>49</v>
      </c>
      <c r="O21" s="73"/>
    </row>
    <row r="22" spans="2:16" ht="15" customHeight="1">
      <c r="B22" s="76"/>
      <c r="C22" s="68"/>
      <c r="D22" s="68"/>
      <c r="E22" s="68"/>
      <c r="F22" s="83"/>
      <c r="G22" s="70"/>
      <c r="H22" s="62">
        <v>4</v>
      </c>
      <c r="I22" s="62">
        <v>61</v>
      </c>
      <c r="J22" s="62">
        <v>14</v>
      </c>
      <c r="K22" s="62">
        <v>0</v>
      </c>
      <c r="L22" s="62">
        <v>165</v>
      </c>
      <c r="M22" s="62">
        <v>2</v>
      </c>
      <c r="N22" s="62">
        <v>41</v>
      </c>
      <c r="O22" s="73"/>
    </row>
    <row r="23" spans="2:16" ht="15" customHeight="1">
      <c r="B23" s="76"/>
      <c r="C23" s="68"/>
      <c r="D23" s="68"/>
      <c r="E23" s="68"/>
      <c r="F23" s="83"/>
      <c r="G23" s="70"/>
      <c r="H23" s="62">
        <v>5</v>
      </c>
      <c r="I23" s="62">
        <v>61</v>
      </c>
      <c r="J23" s="62">
        <v>13</v>
      </c>
      <c r="K23" s="62">
        <v>12.3</v>
      </c>
      <c r="L23" s="62">
        <v>165</v>
      </c>
      <c r="M23" s="62">
        <v>2</v>
      </c>
      <c r="N23" s="62">
        <v>40.6</v>
      </c>
      <c r="O23" s="73"/>
    </row>
    <row r="24" spans="2:16" ht="15" customHeight="1">
      <c r="B24" s="76"/>
      <c r="C24" s="68"/>
      <c r="D24" s="68"/>
      <c r="E24" s="68"/>
      <c r="F24" s="83"/>
      <c r="G24" s="70"/>
      <c r="H24" s="62">
        <v>6</v>
      </c>
      <c r="I24" s="62">
        <v>61</v>
      </c>
      <c r="J24" s="62">
        <v>13</v>
      </c>
      <c r="K24" s="62">
        <v>11.8</v>
      </c>
      <c r="L24" s="62">
        <v>164</v>
      </c>
      <c r="M24" s="62">
        <v>56</v>
      </c>
      <c r="N24" s="62">
        <v>49.5</v>
      </c>
      <c r="O24" s="73"/>
    </row>
    <row r="25" spans="2:16" ht="15" customHeight="1">
      <c r="B25" s="76"/>
      <c r="C25" s="68"/>
      <c r="D25" s="68"/>
      <c r="E25" s="68"/>
      <c r="F25" s="83"/>
      <c r="G25" s="70"/>
      <c r="H25" s="62">
        <v>7</v>
      </c>
      <c r="I25" s="62">
        <v>61</v>
      </c>
      <c r="J25" s="62">
        <v>15</v>
      </c>
      <c r="K25" s="62">
        <v>35</v>
      </c>
      <c r="L25" s="62">
        <v>164</v>
      </c>
      <c r="M25" s="62">
        <v>56</v>
      </c>
      <c r="N25" s="62">
        <v>49.5</v>
      </c>
      <c r="O25" s="73"/>
    </row>
    <row r="26" spans="2:16" ht="15" customHeight="1">
      <c r="B26" s="77"/>
      <c r="C26" s="84"/>
      <c r="D26" s="84"/>
      <c r="E26" s="84"/>
      <c r="F26" s="86"/>
      <c r="G26" s="71"/>
      <c r="H26" s="62">
        <v>8</v>
      </c>
      <c r="I26" s="62">
        <v>61</v>
      </c>
      <c r="J26" s="62">
        <v>15</v>
      </c>
      <c r="K26" s="62">
        <v>35</v>
      </c>
      <c r="L26" s="62">
        <v>165</v>
      </c>
      <c r="M26" s="62">
        <v>1</v>
      </c>
      <c r="N26" s="62">
        <v>15</v>
      </c>
      <c r="O26" s="74"/>
    </row>
    <row r="27" spans="2:16" s="9" customFormat="1" ht="15" customHeight="1">
      <c r="B27" s="100">
        <v>3</v>
      </c>
      <c r="C27" s="101" t="s">
        <v>21</v>
      </c>
      <c r="D27" s="64" t="s">
        <v>20</v>
      </c>
      <c r="E27" s="64" t="s">
        <v>47</v>
      </c>
      <c r="F27" s="64" t="s">
        <v>35</v>
      </c>
      <c r="G27" s="64">
        <v>26.13</v>
      </c>
      <c r="H27" s="62">
        <v>1</v>
      </c>
      <c r="I27" s="62">
        <v>58</v>
      </c>
      <c r="J27" s="62">
        <v>56</v>
      </c>
      <c r="K27" s="62">
        <v>37.33</v>
      </c>
      <c r="L27" s="62">
        <v>94</v>
      </c>
      <c r="M27" s="62">
        <v>1</v>
      </c>
      <c r="N27" s="62">
        <v>26.73</v>
      </c>
      <c r="O27" s="80" t="s">
        <v>42</v>
      </c>
    </row>
    <row r="28" spans="2:16" s="9" customFormat="1" ht="15" customHeight="1">
      <c r="B28" s="100"/>
      <c r="C28" s="101"/>
      <c r="D28" s="64"/>
      <c r="E28" s="64"/>
      <c r="F28" s="64"/>
      <c r="G28" s="64"/>
      <c r="H28" s="62">
        <v>2</v>
      </c>
      <c r="I28" s="62">
        <v>58</v>
      </c>
      <c r="J28" s="62">
        <v>57</v>
      </c>
      <c r="K28" s="62">
        <v>13.82</v>
      </c>
      <c r="L28" s="62">
        <v>94</v>
      </c>
      <c r="M28" s="62">
        <v>3</v>
      </c>
      <c r="N28" s="62">
        <v>56.07</v>
      </c>
      <c r="O28" s="80"/>
    </row>
    <row r="29" spans="2:16" s="9" customFormat="1" ht="15" customHeight="1">
      <c r="B29" s="100"/>
      <c r="C29" s="101"/>
      <c r="D29" s="64"/>
      <c r="E29" s="64"/>
      <c r="F29" s="64"/>
      <c r="G29" s="64"/>
      <c r="H29" s="62">
        <v>3</v>
      </c>
      <c r="I29" s="62">
        <v>58</v>
      </c>
      <c r="J29" s="62">
        <v>56</v>
      </c>
      <c r="K29" s="62">
        <v>43.08</v>
      </c>
      <c r="L29" s="62">
        <v>94</v>
      </c>
      <c r="M29" s="62">
        <v>7</v>
      </c>
      <c r="N29" s="62">
        <v>15.8</v>
      </c>
      <c r="O29" s="80"/>
    </row>
    <row r="30" spans="2:16" s="9" customFormat="1" ht="15" customHeight="1">
      <c r="B30" s="100"/>
      <c r="C30" s="101"/>
      <c r="D30" s="64"/>
      <c r="E30" s="64"/>
      <c r="F30" s="64"/>
      <c r="G30" s="64"/>
      <c r="H30" s="62">
        <v>4</v>
      </c>
      <c r="I30" s="62">
        <v>58</v>
      </c>
      <c r="J30" s="62">
        <v>56</v>
      </c>
      <c r="K30" s="62">
        <v>7.48</v>
      </c>
      <c r="L30" s="62">
        <v>94</v>
      </c>
      <c r="M30" s="62">
        <v>7</v>
      </c>
      <c r="N30" s="62">
        <v>0.21</v>
      </c>
      <c r="O30" s="80"/>
    </row>
    <row r="31" spans="2:16" s="9" customFormat="1" ht="15" customHeight="1">
      <c r="B31" s="100"/>
      <c r="C31" s="101"/>
      <c r="D31" s="64"/>
      <c r="E31" s="64"/>
      <c r="F31" s="64"/>
      <c r="G31" s="64"/>
      <c r="H31" s="62">
        <v>5</v>
      </c>
      <c r="I31" s="62">
        <v>58</v>
      </c>
      <c r="J31" s="62">
        <v>55</v>
      </c>
      <c r="K31" s="62">
        <v>35.76</v>
      </c>
      <c r="L31" s="62">
        <v>94</v>
      </c>
      <c r="M31" s="62">
        <v>9</v>
      </c>
      <c r="N31" s="62">
        <v>5.31</v>
      </c>
      <c r="O31" s="80"/>
    </row>
    <row r="32" spans="2:16" s="9" customFormat="1" ht="13.5" customHeight="1">
      <c r="B32" s="100"/>
      <c r="C32" s="101"/>
      <c r="D32" s="64"/>
      <c r="E32" s="64"/>
      <c r="F32" s="64"/>
      <c r="G32" s="64"/>
      <c r="H32" s="62">
        <v>6</v>
      </c>
      <c r="I32" s="62">
        <v>58</v>
      </c>
      <c r="J32" s="62">
        <v>55</v>
      </c>
      <c r="K32" s="62">
        <v>38.86</v>
      </c>
      <c r="L32" s="62">
        <v>94</v>
      </c>
      <c r="M32" s="62">
        <v>11</v>
      </c>
      <c r="N32" s="62">
        <v>20.65</v>
      </c>
      <c r="O32" s="80"/>
    </row>
    <row r="33" spans="2:15" s="9" customFormat="1" ht="15" customHeight="1">
      <c r="B33" s="100"/>
      <c r="C33" s="101"/>
      <c r="D33" s="64"/>
      <c r="E33" s="64"/>
      <c r="F33" s="64"/>
      <c r="G33" s="64"/>
      <c r="H33" s="62">
        <v>7</v>
      </c>
      <c r="I33" s="62">
        <v>58</v>
      </c>
      <c r="J33" s="62">
        <v>55</v>
      </c>
      <c r="K33" s="62">
        <v>17.190000000000001</v>
      </c>
      <c r="L33" s="62">
        <v>94</v>
      </c>
      <c r="M33" s="62">
        <v>13</v>
      </c>
      <c r="N33" s="62">
        <v>39.6</v>
      </c>
      <c r="O33" s="80"/>
    </row>
    <row r="34" spans="2:15" s="9" customFormat="1" ht="15" customHeight="1">
      <c r="B34" s="100"/>
      <c r="C34" s="101"/>
      <c r="D34" s="64"/>
      <c r="E34" s="64"/>
      <c r="F34" s="64"/>
      <c r="G34" s="64"/>
      <c r="H34" s="62">
        <v>8</v>
      </c>
      <c r="I34" s="62">
        <v>58</v>
      </c>
      <c r="J34" s="62">
        <v>54</v>
      </c>
      <c r="K34" s="62">
        <v>21.78</v>
      </c>
      <c r="L34" s="62">
        <v>94</v>
      </c>
      <c r="M34" s="62">
        <v>12</v>
      </c>
      <c r="N34" s="62">
        <v>58.23</v>
      </c>
      <c r="O34" s="80"/>
    </row>
    <row r="35" spans="2:15" s="9" customFormat="1" ht="15" customHeight="1">
      <c r="B35" s="100"/>
      <c r="C35" s="101"/>
      <c r="D35" s="64"/>
      <c r="E35" s="64"/>
      <c r="F35" s="64"/>
      <c r="G35" s="64"/>
      <c r="H35" s="62">
        <v>9</v>
      </c>
      <c r="I35" s="62">
        <v>58</v>
      </c>
      <c r="J35" s="62">
        <v>54</v>
      </c>
      <c r="K35" s="62">
        <v>54.82</v>
      </c>
      <c r="L35" s="62">
        <v>94</v>
      </c>
      <c r="M35" s="62">
        <v>10</v>
      </c>
      <c r="N35" s="62">
        <v>44.96</v>
      </c>
      <c r="O35" s="80"/>
    </row>
    <row r="36" spans="2:15" s="9" customFormat="1" ht="15" customHeight="1">
      <c r="B36" s="100"/>
      <c r="C36" s="101"/>
      <c r="D36" s="64"/>
      <c r="E36" s="64"/>
      <c r="F36" s="64"/>
      <c r="G36" s="64"/>
      <c r="H36" s="62">
        <v>10</v>
      </c>
      <c r="I36" s="62">
        <v>58</v>
      </c>
      <c r="J36" s="62">
        <v>54</v>
      </c>
      <c r="K36" s="62">
        <v>37.590000000000003</v>
      </c>
      <c r="L36" s="62">
        <v>94</v>
      </c>
      <c r="M36" s="62">
        <v>9</v>
      </c>
      <c r="N36" s="62">
        <v>58.09</v>
      </c>
      <c r="O36" s="80"/>
    </row>
    <row r="37" spans="2:15" s="9" customFormat="1" ht="15" customHeight="1">
      <c r="B37" s="100"/>
      <c r="C37" s="101"/>
      <c r="D37" s="64"/>
      <c r="E37" s="64"/>
      <c r="F37" s="64"/>
      <c r="G37" s="64"/>
      <c r="H37" s="62">
        <v>11</v>
      </c>
      <c r="I37" s="62">
        <v>58</v>
      </c>
      <c r="J37" s="62">
        <v>53</v>
      </c>
      <c r="K37" s="62">
        <v>34.380000000000003</v>
      </c>
      <c r="L37" s="62">
        <v>94</v>
      </c>
      <c r="M37" s="62">
        <v>9</v>
      </c>
      <c r="N37" s="62">
        <v>11.9</v>
      </c>
      <c r="O37" s="80"/>
    </row>
    <row r="38" spans="2:15" s="9" customFormat="1" ht="13.5" customHeight="1">
      <c r="B38" s="100"/>
      <c r="C38" s="101"/>
      <c r="D38" s="64"/>
      <c r="E38" s="64"/>
      <c r="F38" s="64"/>
      <c r="G38" s="64"/>
      <c r="H38" s="62">
        <v>12</v>
      </c>
      <c r="I38" s="62">
        <v>58</v>
      </c>
      <c r="J38" s="62">
        <v>54</v>
      </c>
      <c r="K38" s="62">
        <v>19.55</v>
      </c>
      <c r="L38" s="62">
        <v>94</v>
      </c>
      <c r="M38" s="62">
        <v>6</v>
      </c>
      <c r="N38" s="62">
        <v>9.65</v>
      </c>
      <c r="O38" s="80"/>
    </row>
    <row r="39" spans="2:15" s="9" customFormat="1" ht="15" customHeight="1">
      <c r="B39" s="100"/>
      <c r="C39" s="101"/>
      <c r="D39" s="64"/>
      <c r="E39" s="64"/>
      <c r="F39" s="64"/>
      <c r="G39" s="64"/>
      <c r="H39" s="62">
        <v>13</v>
      </c>
      <c r="I39" s="62">
        <v>58</v>
      </c>
      <c r="J39" s="62">
        <v>55</v>
      </c>
      <c r="K39" s="62">
        <v>22.76</v>
      </c>
      <c r="L39" s="62">
        <v>94</v>
      </c>
      <c r="M39" s="62">
        <v>6</v>
      </c>
      <c r="N39" s="62">
        <v>55.73</v>
      </c>
      <c r="O39" s="80"/>
    </row>
    <row r="40" spans="2:15" s="9" customFormat="1" ht="15" customHeight="1">
      <c r="B40" s="100">
        <v>4</v>
      </c>
      <c r="C40" s="64" t="s">
        <v>25</v>
      </c>
      <c r="D40" s="64" t="s">
        <v>26</v>
      </c>
      <c r="E40" s="64" t="s">
        <v>48</v>
      </c>
      <c r="F40" s="64" t="s">
        <v>36</v>
      </c>
      <c r="G40" s="64">
        <v>14.89</v>
      </c>
      <c r="H40" s="62">
        <v>1</v>
      </c>
      <c r="I40" s="62">
        <v>43</v>
      </c>
      <c r="J40" s="62">
        <v>27</v>
      </c>
      <c r="K40" s="62">
        <v>19</v>
      </c>
      <c r="L40" s="62">
        <v>132</v>
      </c>
      <c r="M40" s="62">
        <v>0</v>
      </c>
      <c r="N40" s="62">
        <v>46</v>
      </c>
      <c r="O40" s="64" t="s">
        <v>43</v>
      </c>
    </row>
    <row r="41" spans="2:15" s="9" customFormat="1" ht="15" customHeight="1">
      <c r="B41" s="100"/>
      <c r="C41" s="64"/>
      <c r="D41" s="64"/>
      <c r="E41" s="64"/>
      <c r="F41" s="64"/>
      <c r="G41" s="64"/>
      <c r="H41" s="62">
        <v>2</v>
      </c>
      <c r="I41" s="62">
        <v>43</v>
      </c>
      <c r="J41" s="62">
        <v>28</v>
      </c>
      <c r="K41" s="62">
        <v>29</v>
      </c>
      <c r="L41" s="62">
        <v>132</v>
      </c>
      <c r="M41" s="62">
        <v>0</v>
      </c>
      <c r="N41" s="62">
        <v>42</v>
      </c>
      <c r="O41" s="64"/>
    </row>
    <row r="42" spans="2:15" s="9" customFormat="1" ht="15" customHeight="1">
      <c r="B42" s="100"/>
      <c r="C42" s="64"/>
      <c r="D42" s="64"/>
      <c r="E42" s="64"/>
      <c r="F42" s="64"/>
      <c r="G42" s="64"/>
      <c r="H42" s="62">
        <v>3</v>
      </c>
      <c r="I42" s="62">
        <v>43</v>
      </c>
      <c r="J42" s="62">
        <v>28</v>
      </c>
      <c r="K42" s="62">
        <v>34</v>
      </c>
      <c r="L42" s="62">
        <v>132</v>
      </c>
      <c r="M42" s="62">
        <v>1</v>
      </c>
      <c r="N42" s="62">
        <v>3</v>
      </c>
      <c r="O42" s="64"/>
    </row>
    <row r="43" spans="2:15" s="9" customFormat="1" ht="15" customHeight="1">
      <c r="B43" s="100"/>
      <c r="C43" s="64"/>
      <c r="D43" s="64"/>
      <c r="E43" s="64"/>
      <c r="F43" s="64"/>
      <c r="G43" s="64"/>
      <c r="H43" s="62">
        <v>4</v>
      </c>
      <c r="I43" s="62">
        <v>43</v>
      </c>
      <c r="J43" s="62">
        <v>29</v>
      </c>
      <c r="K43" s="62">
        <v>25</v>
      </c>
      <c r="L43" s="62">
        <v>132</v>
      </c>
      <c r="M43" s="62">
        <v>1</v>
      </c>
      <c r="N43" s="62">
        <v>15</v>
      </c>
      <c r="O43" s="64"/>
    </row>
    <row r="44" spans="2:15" s="9" customFormat="1" ht="15" customHeight="1">
      <c r="B44" s="100"/>
      <c r="C44" s="64"/>
      <c r="D44" s="64"/>
      <c r="E44" s="64"/>
      <c r="F44" s="64"/>
      <c r="G44" s="64"/>
      <c r="H44" s="62">
        <v>5</v>
      </c>
      <c r="I44" s="62">
        <v>43</v>
      </c>
      <c r="J44" s="62">
        <v>30</v>
      </c>
      <c r="K44" s="62">
        <v>15</v>
      </c>
      <c r="L44" s="62">
        <v>132</v>
      </c>
      <c r="M44" s="62">
        <v>1</v>
      </c>
      <c r="N44" s="62">
        <v>13</v>
      </c>
      <c r="O44" s="64"/>
    </row>
    <row r="45" spans="2:15" s="9" customFormat="1" ht="15" customHeight="1">
      <c r="B45" s="100"/>
      <c r="C45" s="64"/>
      <c r="D45" s="64"/>
      <c r="E45" s="64"/>
      <c r="F45" s="64"/>
      <c r="G45" s="64"/>
      <c r="H45" s="62">
        <v>6</v>
      </c>
      <c r="I45" s="62">
        <v>43</v>
      </c>
      <c r="J45" s="62">
        <v>30</v>
      </c>
      <c r="K45" s="62">
        <v>5</v>
      </c>
      <c r="L45" s="62">
        <v>132</v>
      </c>
      <c r="M45" s="62">
        <v>2</v>
      </c>
      <c r="N45" s="62">
        <v>25</v>
      </c>
      <c r="O45" s="64"/>
    </row>
    <row r="46" spans="2:15" s="9" customFormat="1" ht="15" customHeight="1">
      <c r="B46" s="100"/>
      <c r="C46" s="64"/>
      <c r="D46" s="64"/>
      <c r="E46" s="64"/>
      <c r="F46" s="64"/>
      <c r="G46" s="64"/>
      <c r="H46" s="62">
        <v>7</v>
      </c>
      <c r="I46" s="62">
        <v>43</v>
      </c>
      <c r="J46" s="62">
        <v>29</v>
      </c>
      <c r="K46" s="62">
        <v>7</v>
      </c>
      <c r="L46" s="62">
        <v>132</v>
      </c>
      <c r="M46" s="62">
        <v>2</v>
      </c>
      <c r="N46" s="62">
        <v>0</v>
      </c>
      <c r="O46" s="64"/>
    </row>
    <row r="47" spans="2:15" s="9" customFormat="1" ht="15" customHeight="1">
      <c r="B47" s="100"/>
      <c r="C47" s="64"/>
      <c r="D47" s="64"/>
      <c r="E47" s="64"/>
      <c r="F47" s="64"/>
      <c r="G47" s="64"/>
      <c r="H47" s="62">
        <v>8</v>
      </c>
      <c r="I47" s="62">
        <v>43</v>
      </c>
      <c r="J47" s="62">
        <v>28</v>
      </c>
      <c r="K47" s="62">
        <v>13</v>
      </c>
      <c r="L47" s="62">
        <v>132</v>
      </c>
      <c r="M47" s="62">
        <v>4</v>
      </c>
      <c r="N47" s="62">
        <v>7</v>
      </c>
      <c r="O47" s="64"/>
    </row>
    <row r="48" spans="2:15" s="9" customFormat="1" ht="15" customHeight="1">
      <c r="B48" s="100"/>
      <c r="C48" s="64"/>
      <c r="D48" s="64"/>
      <c r="E48" s="64"/>
      <c r="F48" s="64"/>
      <c r="G48" s="64"/>
      <c r="H48" s="62">
        <v>9</v>
      </c>
      <c r="I48" s="62">
        <v>43</v>
      </c>
      <c r="J48" s="62">
        <v>29</v>
      </c>
      <c r="K48" s="62">
        <v>5</v>
      </c>
      <c r="L48" s="62">
        <v>132</v>
      </c>
      <c r="M48" s="62">
        <v>5</v>
      </c>
      <c r="N48" s="62">
        <v>10</v>
      </c>
      <c r="O48" s="64"/>
    </row>
    <row r="49" spans="2:15" s="9" customFormat="1" ht="15" customHeight="1">
      <c r="B49" s="100"/>
      <c r="C49" s="64"/>
      <c r="D49" s="64"/>
      <c r="E49" s="64"/>
      <c r="F49" s="64"/>
      <c r="G49" s="64"/>
      <c r="H49" s="62">
        <v>10</v>
      </c>
      <c r="I49" s="62">
        <v>43</v>
      </c>
      <c r="J49" s="62">
        <v>28</v>
      </c>
      <c r="K49" s="62">
        <v>22</v>
      </c>
      <c r="L49" s="62">
        <v>132</v>
      </c>
      <c r="M49" s="62">
        <v>5</v>
      </c>
      <c r="N49" s="62">
        <v>10</v>
      </c>
      <c r="O49" s="64"/>
    </row>
    <row r="50" spans="2:15" s="9" customFormat="1" ht="15" customHeight="1">
      <c r="B50" s="100"/>
      <c r="C50" s="64"/>
      <c r="D50" s="64"/>
      <c r="E50" s="64"/>
      <c r="F50" s="64"/>
      <c r="G50" s="64"/>
      <c r="H50" s="62">
        <v>11</v>
      </c>
      <c r="I50" s="62">
        <v>43</v>
      </c>
      <c r="J50" s="62">
        <v>28</v>
      </c>
      <c r="K50" s="62">
        <v>22</v>
      </c>
      <c r="L50" s="62">
        <v>132</v>
      </c>
      <c r="M50" s="62">
        <v>5</v>
      </c>
      <c r="N50" s="62">
        <v>40.35</v>
      </c>
      <c r="O50" s="64"/>
    </row>
    <row r="51" spans="2:15" s="9" customFormat="1" ht="15" customHeight="1">
      <c r="B51" s="100"/>
      <c r="C51" s="64"/>
      <c r="D51" s="64"/>
      <c r="E51" s="64"/>
      <c r="F51" s="64"/>
      <c r="G51" s="64"/>
      <c r="H51" s="62">
        <v>12</v>
      </c>
      <c r="I51" s="62">
        <v>43</v>
      </c>
      <c r="J51" s="62">
        <v>27</v>
      </c>
      <c r="K51" s="62">
        <v>27.35</v>
      </c>
      <c r="L51" s="62">
        <v>132</v>
      </c>
      <c r="M51" s="62">
        <v>5</v>
      </c>
      <c r="N51" s="62">
        <v>25.54</v>
      </c>
      <c r="O51" s="64"/>
    </row>
    <row r="52" spans="2:15" s="9" customFormat="1" ht="15" customHeight="1">
      <c r="B52" s="100"/>
      <c r="C52" s="64"/>
      <c r="D52" s="64"/>
      <c r="E52" s="64"/>
      <c r="F52" s="64"/>
      <c r="G52" s="64"/>
      <c r="H52" s="62">
        <v>13</v>
      </c>
      <c r="I52" s="62">
        <v>43</v>
      </c>
      <c r="J52" s="62">
        <v>27</v>
      </c>
      <c r="K52" s="62">
        <v>59</v>
      </c>
      <c r="L52" s="62">
        <v>132</v>
      </c>
      <c r="M52" s="62">
        <v>2</v>
      </c>
      <c r="N52" s="62">
        <v>8</v>
      </c>
      <c r="O52" s="64"/>
    </row>
    <row r="53" spans="2:15" s="9" customFormat="1" ht="15" customHeight="1">
      <c r="B53" s="102">
        <v>5</v>
      </c>
      <c r="C53" s="97" t="s">
        <v>27</v>
      </c>
      <c r="D53" s="97" t="s">
        <v>28</v>
      </c>
      <c r="E53" s="97" t="s">
        <v>49</v>
      </c>
      <c r="F53" s="97" t="s">
        <v>37</v>
      </c>
      <c r="G53" s="94">
        <v>2496</v>
      </c>
      <c r="H53" s="53">
        <v>1</v>
      </c>
      <c r="I53" s="54">
        <v>64</v>
      </c>
      <c r="J53" s="54">
        <v>21</v>
      </c>
      <c r="K53" s="62">
        <v>0</v>
      </c>
      <c r="L53" s="54">
        <v>116</v>
      </c>
      <c r="M53" s="54">
        <v>15</v>
      </c>
      <c r="N53" s="62">
        <v>0</v>
      </c>
      <c r="O53" s="97" t="s">
        <v>44</v>
      </c>
    </row>
    <row r="54" spans="2:15" s="9" customFormat="1" ht="15" customHeight="1">
      <c r="B54" s="103"/>
      <c r="C54" s="98"/>
      <c r="D54" s="98"/>
      <c r="E54" s="98"/>
      <c r="F54" s="98"/>
      <c r="G54" s="95"/>
      <c r="H54" s="53">
        <v>2</v>
      </c>
      <c r="I54" s="54">
        <v>64</v>
      </c>
      <c r="J54" s="54">
        <v>28</v>
      </c>
      <c r="K54" s="62">
        <v>17</v>
      </c>
      <c r="L54" s="54">
        <v>115</v>
      </c>
      <c r="M54" s="54">
        <v>51</v>
      </c>
      <c r="N54" s="62">
        <v>47</v>
      </c>
      <c r="O54" s="98"/>
    </row>
    <row r="55" spans="2:15" s="9" customFormat="1" ht="15" customHeight="1">
      <c r="B55" s="103"/>
      <c r="C55" s="98"/>
      <c r="D55" s="98"/>
      <c r="E55" s="98"/>
      <c r="F55" s="98"/>
      <c r="G55" s="95"/>
      <c r="H55" s="53">
        <v>3</v>
      </c>
      <c r="I55" s="54">
        <v>64</v>
      </c>
      <c r="J55" s="54">
        <v>42</v>
      </c>
      <c r="K55" s="62">
        <v>39</v>
      </c>
      <c r="L55" s="54">
        <v>116</v>
      </c>
      <c r="M55" s="54">
        <v>15</v>
      </c>
      <c r="N55" s="62">
        <v>25</v>
      </c>
      <c r="O55" s="98"/>
    </row>
    <row r="56" spans="2:15" s="9" customFormat="1" ht="16.5" customHeight="1">
      <c r="B56" s="103"/>
      <c r="C56" s="98"/>
      <c r="D56" s="98"/>
      <c r="E56" s="98"/>
      <c r="F56" s="98"/>
      <c r="G56" s="95"/>
      <c r="H56" s="53">
        <v>4</v>
      </c>
      <c r="I56" s="54">
        <v>64</v>
      </c>
      <c r="J56" s="54">
        <v>51</v>
      </c>
      <c r="K56" s="62">
        <v>47</v>
      </c>
      <c r="L56" s="54">
        <v>116</v>
      </c>
      <c r="M56" s="54">
        <v>8</v>
      </c>
      <c r="N56" s="62">
        <v>58</v>
      </c>
      <c r="O56" s="98"/>
    </row>
    <row r="57" spans="2:15" s="9" customFormat="1" ht="15" customHeight="1">
      <c r="B57" s="103"/>
      <c r="C57" s="98"/>
      <c r="D57" s="98"/>
      <c r="E57" s="98"/>
      <c r="F57" s="98"/>
      <c r="G57" s="95"/>
      <c r="H57" s="62">
        <v>5</v>
      </c>
      <c r="I57" s="62">
        <v>65</v>
      </c>
      <c r="J57" s="62">
        <v>11</v>
      </c>
      <c r="K57" s="62">
        <v>10</v>
      </c>
      <c r="L57" s="62">
        <v>116</v>
      </c>
      <c r="M57" s="62">
        <v>58</v>
      </c>
      <c r="N57" s="62">
        <v>18</v>
      </c>
      <c r="O57" s="98"/>
    </row>
    <row r="58" spans="2:15" s="9" customFormat="1" ht="15" customHeight="1">
      <c r="B58" s="103"/>
      <c r="C58" s="98"/>
      <c r="D58" s="98"/>
      <c r="E58" s="98"/>
      <c r="F58" s="98"/>
      <c r="G58" s="95"/>
      <c r="H58" s="62">
        <v>6</v>
      </c>
      <c r="I58" s="62">
        <v>65</v>
      </c>
      <c r="J58" s="62">
        <v>5</v>
      </c>
      <c r="K58" s="62">
        <v>52</v>
      </c>
      <c r="L58" s="62">
        <v>117</v>
      </c>
      <c r="M58" s="62">
        <v>6</v>
      </c>
      <c r="N58" s="62">
        <v>15</v>
      </c>
      <c r="O58" s="98"/>
    </row>
    <row r="59" spans="2:15" s="9" customFormat="1" ht="15" customHeight="1">
      <c r="B59" s="103"/>
      <c r="C59" s="98"/>
      <c r="D59" s="98"/>
      <c r="E59" s="98"/>
      <c r="F59" s="98"/>
      <c r="G59" s="95"/>
      <c r="H59" s="62">
        <v>7</v>
      </c>
      <c r="I59" s="62">
        <v>64</v>
      </c>
      <c r="J59" s="62">
        <v>54</v>
      </c>
      <c r="K59" s="62">
        <v>45</v>
      </c>
      <c r="L59" s="62">
        <v>116</v>
      </c>
      <c r="M59" s="62">
        <v>35</v>
      </c>
      <c r="N59" s="62">
        <v>0</v>
      </c>
      <c r="O59" s="98"/>
    </row>
    <row r="60" spans="2:15" s="9" customFormat="1" ht="15" customHeight="1">
      <c r="B60" s="103"/>
      <c r="C60" s="98"/>
      <c r="D60" s="98"/>
      <c r="E60" s="98"/>
      <c r="F60" s="98"/>
      <c r="G60" s="95"/>
      <c r="H60" s="62">
        <v>8</v>
      </c>
      <c r="I60" s="62">
        <v>64</v>
      </c>
      <c r="J60" s="62">
        <v>44</v>
      </c>
      <c r="K60" s="62">
        <v>41</v>
      </c>
      <c r="L60" s="62">
        <v>116</v>
      </c>
      <c r="M60" s="62">
        <v>50</v>
      </c>
      <c r="N60" s="62">
        <v>45</v>
      </c>
      <c r="O60" s="98"/>
    </row>
    <row r="61" spans="2:15" s="9" customFormat="1" ht="15" customHeight="1">
      <c r="B61" s="103"/>
      <c r="C61" s="98"/>
      <c r="D61" s="98"/>
      <c r="E61" s="98"/>
      <c r="F61" s="98"/>
      <c r="G61" s="95"/>
      <c r="H61" s="62">
        <v>9</v>
      </c>
      <c r="I61" s="62">
        <v>64</v>
      </c>
      <c r="J61" s="62">
        <v>48</v>
      </c>
      <c r="K61" s="62">
        <v>55</v>
      </c>
      <c r="L61" s="62">
        <v>117</v>
      </c>
      <c r="M61" s="62">
        <v>3</v>
      </c>
      <c r="N61" s="62">
        <v>36</v>
      </c>
      <c r="O61" s="98"/>
    </row>
    <row r="62" spans="2:15" s="9" customFormat="1" ht="15" customHeight="1">
      <c r="B62" s="103"/>
      <c r="C62" s="98"/>
      <c r="D62" s="98"/>
      <c r="E62" s="98"/>
      <c r="F62" s="98"/>
      <c r="G62" s="95"/>
      <c r="H62" s="62">
        <v>10</v>
      </c>
      <c r="I62" s="62">
        <v>64</v>
      </c>
      <c r="J62" s="62">
        <v>43</v>
      </c>
      <c r="K62" s="62">
        <v>33</v>
      </c>
      <c r="L62" s="62">
        <v>117</v>
      </c>
      <c r="M62" s="62">
        <v>13</v>
      </c>
      <c r="N62" s="62">
        <v>16</v>
      </c>
      <c r="O62" s="98"/>
    </row>
    <row r="63" spans="2:15" s="9" customFormat="1" ht="15" customHeight="1">
      <c r="B63" s="104"/>
      <c r="C63" s="99"/>
      <c r="D63" s="99"/>
      <c r="E63" s="99"/>
      <c r="F63" s="99"/>
      <c r="G63" s="96"/>
      <c r="H63" s="62">
        <v>11</v>
      </c>
      <c r="I63" s="62">
        <v>64</v>
      </c>
      <c r="J63" s="62">
        <v>25</v>
      </c>
      <c r="K63" s="62">
        <v>24</v>
      </c>
      <c r="L63" s="62">
        <v>116</v>
      </c>
      <c r="M63" s="62">
        <v>33</v>
      </c>
      <c r="N63" s="62">
        <v>51</v>
      </c>
      <c r="O63" s="99"/>
    </row>
    <row r="64" spans="2:15" s="9" customFormat="1" ht="15" customHeight="1">
      <c r="B64" s="102">
        <v>6</v>
      </c>
      <c r="C64" s="97" t="s">
        <v>27</v>
      </c>
      <c r="D64" s="97" t="s">
        <v>28</v>
      </c>
      <c r="E64" s="97" t="s">
        <v>50</v>
      </c>
      <c r="F64" s="97" t="s">
        <v>38</v>
      </c>
      <c r="G64" s="94">
        <v>4455.1000000000004</v>
      </c>
      <c r="H64" s="53">
        <v>1</v>
      </c>
      <c r="I64" s="54">
        <v>66</v>
      </c>
      <c r="J64" s="54">
        <v>52</v>
      </c>
      <c r="K64" s="62">
        <v>23.17</v>
      </c>
      <c r="L64" s="54">
        <v>114</v>
      </c>
      <c r="M64" s="54">
        <v>3</v>
      </c>
      <c r="N64" s="62">
        <v>26.73</v>
      </c>
      <c r="O64" s="97" t="s">
        <v>44</v>
      </c>
    </row>
    <row r="65" spans="2:15" s="9" customFormat="1" ht="15" customHeight="1">
      <c r="B65" s="103"/>
      <c r="C65" s="98"/>
      <c r="D65" s="98"/>
      <c r="E65" s="98"/>
      <c r="F65" s="98"/>
      <c r="G65" s="95"/>
      <c r="H65" s="53">
        <v>2</v>
      </c>
      <c r="I65" s="54">
        <v>66</v>
      </c>
      <c r="J65" s="54">
        <v>59</v>
      </c>
      <c r="K65" s="62">
        <v>23.35</v>
      </c>
      <c r="L65" s="54">
        <v>114</v>
      </c>
      <c r="M65" s="54">
        <v>3</v>
      </c>
      <c r="N65" s="62">
        <v>4.33</v>
      </c>
      <c r="O65" s="98"/>
    </row>
    <row r="66" spans="2:15" s="9" customFormat="1" ht="15" customHeight="1">
      <c r="B66" s="103"/>
      <c r="C66" s="98"/>
      <c r="D66" s="98"/>
      <c r="E66" s="98"/>
      <c r="F66" s="98"/>
      <c r="G66" s="95"/>
      <c r="H66" s="53">
        <v>3</v>
      </c>
      <c r="I66" s="54">
        <v>66</v>
      </c>
      <c r="J66" s="54">
        <v>57</v>
      </c>
      <c r="K66" s="62">
        <v>46.38</v>
      </c>
      <c r="L66" s="54">
        <v>114</v>
      </c>
      <c r="M66" s="54">
        <v>11</v>
      </c>
      <c r="N66" s="62">
        <v>9.35</v>
      </c>
      <c r="O66" s="98"/>
    </row>
    <row r="67" spans="2:15" s="9" customFormat="1" ht="16.5" customHeight="1">
      <c r="B67" s="103"/>
      <c r="C67" s="98"/>
      <c r="D67" s="98"/>
      <c r="E67" s="98"/>
      <c r="F67" s="98"/>
      <c r="G67" s="95"/>
      <c r="H67" s="53">
        <v>4</v>
      </c>
      <c r="I67" s="54">
        <v>66</v>
      </c>
      <c r="J67" s="54">
        <v>57</v>
      </c>
      <c r="K67" s="62">
        <v>12.14</v>
      </c>
      <c r="L67" s="54">
        <v>114</v>
      </c>
      <c r="M67" s="54">
        <v>18</v>
      </c>
      <c r="N67" s="62">
        <v>1.4</v>
      </c>
      <c r="O67" s="98"/>
    </row>
    <row r="68" spans="2:15" s="9" customFormat="1" ht="15" customHeight="1">
      <c r="B68" s="103"/>
      <c r="C68" s="98"/>
      <c r="D68" s="98"/>
      <c r="E68" s="98"/>
      <c r="F68" s="98"/>
      <c r="G68" s="95"/>
      <c r="H68" s="62">
        <v>5</v>
      </c>
      <c r="I68" s="62">
        <v>66</v>
      </c>
      <c r="J68" s="62">
        <v>58</v>
      </c>
      <c r="K68" s="62">
        <v>22.1</v>
      </c>
      <c r="L68" s="62">
        <v>114</v>
      </c>
      <c r="M68" s="62">
        <v>25</v>
      </c>
      <c r="N68" s="62">
        <v>42.78</v>
      </c>
      <c r="O68" s="98"/>
    </row>
    <row r="69" spans="2:15" s="9" customFormat="1" ht="15" customHeight="1">
      <c r="B69" s="103"/>
      <c r="C69" s="98"/>
      <c r="D69" s="98"/>
      <c r="E69" s="98"/>
      <c r="F69" s="98"/>
      <c r="G69" s="95"/>
      <c r="H69" s="62">
        <v>6</v>
      </c>
      <c r="I69" s="62">
        <v>66</v>
      </c>
      <c r="J69" s="62">
        <v>59</v>
      </c>
      <c r="K69" s="62">
        <v>57.24</v>
      </c>
      <c r="L69" s="62">
        <v>114</v>
      </c>
      <c r="M69" s="62">
        <v>28</v>
      </c>
      <c r="N69" s="62">
        <v>4.2</v>
      </c>
      <c r="O69" s="98"/>
    </row>
    <row r="70" spans="2:15" s="9" customFormat="1" ht="15" customHeight="1">
      <c r="B70" s="103"/>
      <c r="C70" s="98"/>
      <c r="D70" s="98"/>
      <c r="E70" s="98"/>
      <c r="F70" s="98"/>
      <c r="G70" s="95"/>
      <c r="H70" s="62">
        <v>7</v>
      </c>
      <c r="I70" s="62">
        <v>67</v>
      </c>
      <c r="J70" s="62">
        <v>2</v>
      </c>
      <c r="K70" s="62">
        <v>11.12</v>
      </c>
      <c r="L70" s="62">
        <v>114</v>
      </c>
      <c r="M70" s="62">
        <v>29</v>
      </c>
      <c r="N70" s="62">
        <v>21.73</v>
      </c>
      <c r="O70" s="98"/>
    </row>
    <row r="71" spans="2:15" s="9" customFormat="1" ht="15" customHeight="1">
      <c r="B71" s="103"/>
      <c r="C71" s="98"/>
      <c r="D71" s="98"/>
      <c r="E71" s="98"/>
      <c r="F71" s="98"/>
      <c r="G71" s="95"/>
      <c r="H71" s="62">
        <v>8</v>
      </c>
      <c r="I71" s="62">
        <v>67</v>
      </c>
      <c r="J71" s="62">
        <v>4</v>
      </c>
      <c r="K71" s="62">
        <v>27.47</v>
      </c>
      <c r="L71" s="62">
        <v>114</v>
      </c>
      <c r="M71" s="62">
        <v>36</v>
      </c>
      <c r="N71" s="62">
        <v>16.5</v>
      </c>
      <c r="O71" s="98"/>
    </row>
    <row r="72" spans="2:15" s="9" customFormat="1" ht="15" customHeight="1">
      <c r="B72" s="103"/>
      <c r="C72" s="98"/>
      <c r="D72" s="98"/>
      <c r="E72" s="98"/>
      <c r="F72" s="98"/>
      <c r="G72" s="95"/>
      <c r="H72" s="62">
        <v>9</v>
      </c>
      <c r="I72" s="62">
        <v>67</v>
      </c>
      <c r="J72" s="62">
        <v>5</v>
      </c>
      <c r="K72" s="62">
        <v>26.09</v>
      </c>
      <c r="L72" s="62">
        <v>114</v>
      </c>
      <c r="M72" s="62">
        <v>37</v>
      </c>
      <c r="N72" s="62">
        <v>17.87</v>
      </c>
      <c r="O72" s="98"/>
    </row>
    <row r="73" spans="2:15" s="9" customFormat="1" ht="15" customHeight="1">
      <c r="B73" s="103"/>
      <c r="C73" s="98"/>
      <c r="D73" s="98"/>
      <c r="E73" s="98"/>
      <c r="F73" s="98"/>
      <c r="G73" s="95"/>
      <c r="H73" s="62">
        <v>10</v>
      </c>
      <c r="I73" s="62">
        <v>67</v>
      </c>
      <c r="J73" s="62">
        <v>6</v>
      </c>
      <c r="K73" s="62">
        <v>40.159999999999997</v>
      </c>
      <c r="L73" s="62">
        <v>114</v>
      </c>
      <c r="M73" s="62">
        <v>39</v>
      </c>
      <c r="N73" s="62">
        <v>21.66</v>
      </c>
      <c r="O73" s="98"/>
    </row>
    <row r="74" spans="2:15" s="9" customFormat="1" ht="15" customHeight="1">
      <c r="B74" s="103"/>
      <c r="C74" s="98"/>
      <c r="D74" s="98"/>
      <c r="E74" s="98"/>
      <c r="F74" s="98"/>
      <c r="G74" s="95"/>
      <c r="H74" s="62">
        <v>11</v>
      </c>
      <c r="I74" s="62">
        <v>67</v>
      </c>
      <c r="J74" s="62">
        <v>6</v>
      </c>
      <c r="K74" s="62">
        <v>41.42</v>
      </c>
      <c r="L74" s="62">
        <v>114</v>
      </c>
      <c r="M74" s="62">
        <v>45</v>
      </c>
      <c r="N74" s="62">
        <v>5.91</v>
      </c>
      <c r="O74" s="98"/>
    </row>
    <row r="75" spans="2:15" s="9" customFormat="1" ht="15" customHeight="1">
      <c r="B75" s="103"/>
      <c r="C75" s="98"/>
      <c r="D75" s="98"/>
      <c r="E75" s="98"/>
      <c r="F75" s="98"/>
      <c r="G75" s="95"/>
      <c r="H75" s="53">
        <v>12</v>
      </c>
      <c r="I75" s="54">
        <v>67</v>
      </c>
      <c r="J75" s="54">
        <v>5</v>
      </c>
      <c r="K75" s="62">
        <v>41.54</v>
      </c>
      <c r="L75" s="54">
        <v>114</v>
      </c>
      <c r="M75" s="54">
        <v>48</v>
      </c>
      <c r="N75" s="62">
        <v>45.78</v>
      </c>
      <c r="O75" s="98"/>
    </row>
    <row r="76" spans="2:15" s="9" customFormat="1" ht="15" customHeight="1">
      <c r="B76" s="103"/>
      <c r="C76" s="98"/>
      <c r="D76" s="98"/>
      <c r="E76" s="98"/>
      <c r="F76" s="98"/>
      <c r="G76" s="95"/>
      <c r="H76" s="53">
        <v>13</v>
      </c>
      <c r="I76" s="54">
        <v>67</v>
      </c>
      <c r="J76" s="54">
        <v>7</v>
      </c>
      <c r="K76" s="62">
        <v>28.65</v>
      </c>
      <c r="L76" s="54">
        <v>115</v>
      </c>
      <c r="M76" s="54">
        <v>4</v>
      </c>
      <c r="N76" s="62">
        <v>47.73</v>
      </c>
      <c r="O76" s="98"/>
    </row>
    <row r="77" spans="2:15" s="9" customFormat="1" ht="15" customHeight="1">
      <c r="B77" s="103"/>
      <c r="C77" s="98"/>
      <c r="D77" s="98"/>
      <c r="E77" s="98"/>
      <c r="F77" s="98"/>
      <c r="G77" s="95"/>
      <c r="H77" s="53">
        <v>14</v>
      </c>
      <c r="I77" s="54">
        <v>67</v>
      </c>
      <c r="J77" s="54">
        <v>7</v>
      </c>
      <c r="K77" s="62">
        <v>43.83</v>
      </c>
      <c r="L77" s="54">
        <v>115</v>
      </c>
      <c r="M77" s="54">
        <v>9</v>
      </c>
      <c r="N77" s="62">
        <v>40.200000000000003</v>
      </c>
      <c r="O77" s="98"/>
    </row>
    <row r="78" spans="2:15" s="9" customFormat="1" ht="16.5" customHeight="1">
      <c r="B78" s="103"/>
      <c r="C78" s="98"/>
      <c r="D78" s="98"/>
      <c r="E78" s="98"/>
      <c r="F78" s="98"/>
      <c r="G78" s="95"/>
      <c r="H78" s="53">
        <v>15</v>
      </c>
      <c r="I78" s="54">
        <v>67</v>
      </c>
      <c r="J78" s="54">
        <v>4</v>
      </c>
      <c r="K78" s="62">
        <v>46.13</v>
      </c>
      <c r="L78" s="54">
        <v>115</v>
      </c>
      <c r="M78" s="54">
        <v>27</v>
      </c>
      <c r="N78" s="62">
        <v>43.33</v>
      </c>
      <c r="O78" s="98"/>
    </row>
    <row r="79" spans="2:15" s="9" customFormat="1" ht="15" customHeight="1">
      <c r="B79" s="103"/>
      <c r="C79" s="98"/>
      <c r="D79" s="98"/>
      <c r="E79" s="98"/>
      <c r="F79" s="98"/>
      <c r="G79" s="95"/>
      <c r="H79" s="62">
        <v>16</v>
      </c>
      <c r="I79" s="62">
        <v>67</v>
      </c>
      <c r="J79" s="62">
        <v>4</v>
      </c>
      <c r="K79" s="62">
        <v>44.11</v>
      </c>
      <c r="L79" s="62">
        <v>115</v>
      </c>
      <c r="M79" s="62">
        <v>29</v>
      </c>
      <c r="N79" s="62">
        <v>55.66</v>
      </c>
      <c r="O79" s="98"/>
    </row>
    <row r="80" spans="2:15" s="9" customFormat="1" ht="15" customHeight="1">
      <c r="B80" s="103"/>
      <c r="C80" s="98"/>
      <c r="D80" s="98"/>
      <c r="E80" s="98"/>
      <c r="F80" s="98"/>
      <c r="G80" s="95"/>
      <c r="H80" s="62">
        <v>17</v>
      </c>
      <c r="I80" s="62">
        <v>67</v>
      </c>
      <c r="J80" s="62">
        <v>5</v>
      </c>
      <c r="K80" s="62">
        <v>11.55</v>
      </c>
      <c r="L80" s="62">
        <v>115</v>
      </c>
      <c r="M80" s="62">
        <v>36</v>
      </c>
      <c r="N80" s="62">
        <v>54.55</v>
      </c>
      <c r="O80" s="98"/>
    </row>
    <row r="81" spans="2:15" s="9" customFormat="1" ht="15" customHeight="1">
      <c r="B81" s="103"/>
      <c r="C81" s="98"/>
      <c r="D81" s="98"/>
      <c r="E81" s="98"/>
      <c r="F81" s="98"/>
      <c r="G81" s="95"/>
      <c r="H81" s="62">
        <v>18</v>
      </c>
      <c r="I81" s="62">
        <v>67</v>
      </c>
      <c r="J81" s="62">
        <v>5</v>
      </c>
      <c r="K81" s="62">
        <v>23.94</v>
      </c>
      <c r="L81" s="62">
        <v>115</v>
      </c>
      <c r="M81" s="62">
        <v>46</v>
      </c>
      <c r="N81" s="62">
        <v>32.47</v>
      </c>
      <c r="O81" s="98"/>
    </row>
    <row r="82" spans="2:15" s="9" customFormat="1" ht="15" customHeight="1">
      <c r="B82" s="103"/>
      <c r="C82" s="98"/>
      <c r="D82" s="98"/>
      <c r="E82" s="98"/>
      <c r="F82" s="98"/>
      <c r="G82" s="95"/>
      <c r="H82" s="62">
        <v>19</v>
      </c>
      <c r="I82" s="62">
        <v>67</v>
      </c>
      <c r="J82" s="62">
        <v>6</v>
      </c>
      <c r="K82" s="62">
        <v>30.26</v>
      </c>
      <c r="L82" s="62">
        <v>116</v>
      </c>
      <c r="M82" s="62">
        <v>0</v>
      </c>
      <c r="N82" s="62">
        <v>1.33</v>
      </c>
      <c r="O82" s="98"/>
    </row>
    <row r="83" spans="2:15" s="9" customFormat="1" ht="15" customHeight="1">
      <c r="B83" s="103"/>
      <c r="C83" s="98"/>
      <c r="D83" s="98"/>
      <c r="E83" s="98"/>
      <c r="F83" s="98"/>
      <c r="G83" s="95"/>
      <c r="H83" s="62">
        <v>20</v>
      </c>
      <c r="I83" s="62">
        <v>67</v>
      </c>
      <c r="J83" s="62">
        <v>6</v>
      </c>
      <c r="K83" s="62">
        <v>1.84</v>
      </c>
      <c r="L83" s="62">
        <v>116</v>
      </c>
      <c r="M83" s="62">
        <v>5</v>
      </c>
      <c r="N83" s="62">
        <v>3.93</v>
      </c>
      <c r="O83" s="98"/>
    </row>
    <row r="84" spans="2:15" s="9" customFormat="1" ht="15" customHeight="1">
      <c r="B84" s="103"/>
      <c r="C84" s="98"/>
      <c r="D84" s="98"/>
      <c r="E84" s="98"/>
      <c r="F84" s="98"/>
      <c r="G84" s="95"/>
      <c r="H84" s="62">
        <v>21</v>
      </c>
      <c r="I84" s="62">
        <v>67</v>
      </c>
      <c r="J84" s="62">
        <v>5</v>
      </c>
      <c r="K84" s="62">
        <v>27.54</v>
      </c>
      <c r="L84" s="62">
        <v>116</v>
      </c>
      <c r="M84" s="62">
        <v>11</v>
      </c>
      <c r="N84" s="62">
        <v>27.14</v>
      </c>
      <c r="O84" s="98"/>
    </row>
    <row r="85" spans="2:15" s="9" customFormat="1" ht="15" customHeight="1">
      <c r="B85" s="103"/>
      <c r="C85" s="98"/>
      <c r="D85" s="98"/>
      <c r="E85" s="98"/>
      <c r="F85" s="98"/>
      <c r="G85" s="95"/>
      <c r="H85" s="62">
        <v>22</v>
      </c>
      <c r="I85" s="62">
        <v>67</v>
      </c>
      <c r="J85" s="62">
        <v>6</v>
      </c>
      <c r="K85" s="62">
        <v>57.39</v>
      </c>
      <c r="L85" s="62">
        <v>116</v>
      </c>
      <c r="M85" s="62">
        <v>20</v>
      </c>
      <c r="N85" s="62">
        <v>39.14</v>
      </c>
      <c r="O85" s="98"/>
    </row>
    <row r="86" spans="2:15" s="9" customFormat="1" ht="15" customHeight="1">
      <c r="B86" s="103"/>
      <c r="C86" s="98"/>
      <c r="D86" s="98"/>
      <c r="E86" s="98"/>
      <c r="F86" s="98"/>
      <c r="G86" s="95"/>
      <c r="H86" s="53">
        <v>23</v>
      </c>
      <c r="I86" s="54">
        <v>67</v>
      </c>
      <c r="J86" s="54">
        <v>6</v>
      </c>
      <c r="K86" s="62">
        <v>6.53</v>
      </c>
      <c r="L86" s="54">
        <v>116</v>
      </c>
      <c r="M86" s="54">
        <v>24</v>
      </c>
      <c r="N86" s="62">
        <v>58.1</v>
      </c>
      <c r="O86" s="98"/>
    </row>
    <row r="87" spans="2:15" s="9" customFormat="1" ht="15" customHeight="1">
      <c r="B87" s="103"/>
      <c r="C87" s="98"/>
      <c r="D87" s="98"/>
      <c r="E87" s="98"/>
      <c r="F87" s="98"/>
      <c r="G87" s="95"/>
      <c r="H87" s="53">
        <v>24</v>
      </c>
      <c r="I87" s="54">
        <v>67</v>
      </c>
      <c r="J87" s="54">
        <v>5</v>
      </c>
      <c r="K87" s="62">
        <v>41.82</v>
      </c>
      <c r="L87" s="54">
        <v>116</v>
      </c>
      <c r="M87" s="54">
        <v>28</v>
      </c>
      <c r="N87" s="62">
        <v>31</v>
      </c>
      <c r="O87" s="98"/>
    </row>
    <row r="88" spans="2:15" s="9" customFormat="1" ht="15" customHeight="1">
      <c r="B88" s="103"/>
      <c r="C88" s="98"/>
      <c r="D88" s="98"/>
      <c r="E88" s="98"/>
      <c r="F88" s="98"/>
      <c r="G88" s="95"/>
      <c r="H88" s="53">
        <v>25</v>
      </c>
      <c r="I88" s="54">
        <v>67</v>
      </c>
      <c r="J88" s="54">
        <v>6</v>
      </c>
      <c r="K88" s="62">
        <v>20.77</v>
      </c>
      <c r="L88" s="54">
        <v>116</v>
      </c>
      <c r="M88" s="54">
        <v>37</v>
      </c>
      <c r="N88" s="62">
        <v>41.39</v>
      </c>
      <c r="O88" s="98"/>
    </row>
    <row r="89" spans="2:15" s="9" customFormat="1" ht="16.5" customHeight="1">
      <c r="B89" s="103"/>
      <c r="C89" s="98"/>
      <c r="D89" s="98"/>
      <c r="E89" s="98"/>
      <c r="F89" s="98"/>
      <c r="G89" s="95"/>
      <c r="H89" s="53">
        <v>26</v>
      </c>
      <c r="I89" s="54">
        <v>67</v>
      </c>
      <c r="J89" s="54">
        <v>4</v>
      </c>
      <c r="K89" s="62">
        <v>25.75</v>
      </c>
      <c r="L89" s="54">
        <v>116</v>
      </c>
      <c r="M89" s="54">
        <v>44</v>
      </c>
      <c r="N89" s="62">
        <v>18.43</v>
      </c>
      <c r="O89" s="98"/>
    </row>
    <row r="90" spans="2:15" s="9" customFormat="1" ht="15" customHeight="1">
      <c r="B90" s="103"/>
      <c r="C90" s="98"/>
      <c r="D90" s="98"/>
      <c r="E90" s="98"/>
      <c r="F90" s="98"/>
      <c r="G90" s="95"/>
      <c r="H90" s="62">
        <v>27</v>
      </c>
      <c r="I90" s="62">
        <v>67</v>
      </c>
      <c r="J90" s="62">
        <v>3</v>
      </c>
      <c r="K90" s="62">
        <v>37.6</v>
      </c>
      <c r="L90" s="62">
        <v>116</v>
      </c>
      <c r="M90" s="62">
        <v>52</v>
      </c>
      <c r="N90" s="62">
        <v>20.55</v>
      </c>
      <c r="O90" s="98"/>
    </row>
    <row r="91" spans="2:15" s="9" customFormat="1" ht="15" customHeight="1">
      <c r="B91" s="103"/>
      <c r="C91" s="98"/>
      <c r="D91" s="98"/>
      <c r="E91" s="98"/>
      <c r="F91" s="98"/>
      <c r="G91" s="95"/>
      <c r="H91" s="62">
        <v>28</v>
      </c>
      <c r="I91" s="62">
        <v>67</v>
      </c>
      <c r="J91" s="62">
        <v>3</v>
      </c>
      <c r="K91" s="62">
        <v>20.25</v>
      </c>
      <c r="L91" s="62">
        <v>117</v>
      </c>
      <c r="M91" s="62">
        <v>0</v>
      </c>
      <c r="N91" s="62">
        <v>9.84</v>
      </c>
      <c r="O91" s="98"/>
    </row>
    <row r="92" spans="2:15" s="9" customFormat="1" ht="15" customHeight="1">
      <c r="B92" s="103"/>
      <c r="C92" s="98"/>
      <c r="D92" s="98"/>
      <c r="E92" s="98"/>
      <c r="F92" s="98"/>
      <c r="G92" s="95"/>
      <c r="H92" s="62">
        <v>29</v>
      </c>
      <c r="I92" s="62">
        <v>66</v>
      </c>
      <c r="J92" s="62">
        <v>40</v>
      </c>
      <c r="K92" s="62">
        <v>45.12</v>
      </c>
      <c r="L92" s="62">
        <v>116</v>
      </c>
      <c r="M92" s="62">
        <v>50</v>
      </c>
      <c r="N92" s="62">
        <v>22.16</v>
      </c>
      <c r="O92" s="98"/>
    </row>
    <row r="93" spans="2:15" s="9" customFormat="1" ht="15" customHeight="1">
      <c r="B93" s="103"/>
      <c r="C93" s="98"/>
      <c r="D93" s="98"/>
      <c r="E93" s="98"/>
      <c r="F93" s="98"/>
      <c r="G93" s="95"/>
      <c r="H93" s="62">
        <v>30</v>
      </c>
      <c r="I93" s="62">
        <v>66</v>
      </c>
      <c r="J93" s="62">
        <v>43</v>
      </c>
      <c r="K93" s="62">
        <v>27.65</v>
      </c>
      <c r="L93" s="62">
        <v>116</v>
      </c>
      <c r="M93" s="62">
        <v>4</v>
      </c>
      <c r="N93" s="62">
        <v>6.29</v>
      </c>
      <c r="O93" s="98"/>
    </row>
    <row r="94" spans="2:15" s="9" customFormat="1" ht="15" customHeight="1">
      <c r="B94" s="103"/>
      <c r="C94" s="98"/>
      <c r="D94" s="98"/>
      <c r="E94" s="98"/>
      <c r="F94" s="98"/>
      <c r="G94" s="95"/>
      <c r="H94" s="62">
        <v>31</v>
      </c>
      <c r="I94" s="62">
        <v>66</v>
      </c>
      <c r="J94" s="62">
        <v>47</v>
      </c>
      <c r="K94" s="62">
        <v>26.3</v>
      </c>
      <c r="L94" s="62">
        <v>115</v>
      </c>
      <c r="M94" s="62">
        <v>53</v>
      </c>
      <c r="N94" s="62">
        <v>33.35</v>
      </c>
      <c r="O94" s="98"/>
    </row>
    <row r="95" spans="2:15" s="9" customFormat="1" ht="15" customHeight="1">
      <c r="B95" s="103"/>
      <c r="C95" s="98"/>
      <c r="D95" s="98"/>
      <c r="E95" s="98"/>
      <c r="F95" s="98"/>
      <c r="G95" s="95"/>
      <c r="H95" s="62">
        <v>32</v>
      </c>
      <c r="I95" s="62">
        <v>66</v>
      </c>
      <c r="J95" s="62">
        <v>47</v>
      </c>
      <c r="K95" s="62">
        <v>18.39</v>
      </c>
      <c r="L95" s="62">
        <v>115</v>
      </c>
      <c r="M95" s="62">
        <v>30</v>
      </c>
      <c r="N95" s="62">
        <v>36.82</v>
      </c>
      <c r="O95" s="98"/>
    </row>
    <row r="96" spans="2:15" s="9" customFormat="1" ht="15" customHeight="1">
      <c r="B96" s="103"/>
      <c r="C96" s="98"/>
      <c r="D96" s="98"/>
      <c r="E96" s="98"/>
      <c r="F96" s="98"/>
      <c r="G96" s="95"/>
      <c r="H96" s="62">
        <v>33</v>
      </c>
      <c r="I96" s="62">
        <v>66</v>
      </c>
      <c r="J96" s="62">
        <v>43</v>
      </c>
      <c r="K96" s="62">
        <v>59.81</v>
      </c>
      <c r="L96" s="62">
        <v>115</v>
      </c>
      <c r="M96" s="62">
        <v>19</v>
      </c>
      <c r="N96" s="62">
        <v>42.84</v>
      </c>
      <c r="O96" s="98"/>
    </row>
    <row r="97" spans="2:15" s="9" customFormat="1" ht="15" customHeight="1">
      <c r="B97" s="103"/>
      <c r="C97" s="98"/>
      <c r="D97" s="98"/>
      <c r="E97" s="98"/>
      <c r="F97" s="98"/>
      <c r="G97" s="95"/>
      <c r="H97" s="53">
        <v>34</v>
      </c>
      <c r="I97" s="54">
        <v>66</v>
      </c>
      <c r="J97" s="54">
        <v>43</v>
      </c>
      <c r="K97" s="62">
        <v>56.24</v>
      </c>
      <c r="L97" s="54">
        <v>115</v>
      </c>
      <c r="M97" s="54">
        <v>10</v>
      </c>
      <c r="N97" s="62">
        <v>14.21</v>
      </c>
      <c r="O97" s="98"/>
    </row>
    <row r="98" spans="2:15" s="9" customFormat="1" ht="15" customHeight="1">
      <c r="B98" s="103"/>
      <c r="C98" s="98"/>
      <c r="D98" s="98"/>
      <c r="E98" s="98"/>
      <c r="F98" s="98"/>
      <c r="G98" s="95"/>
      <c r="H98" s="53">
        <v>35</v>
      </c>
      <c r="I98" s="54">
        <v>66</v>
      </c>
      <c r="J98" s="54">
        <v>48</v>
      </c>
      <c r="K98" s="62">
        <v>13.57</v>
      </c>
      <c r="L98" s="54">
        <v>114</v>
      </c>
      <c r="M98" s="54">
        <v>54</v>
      </c>
      <c r="N98" s="62">
        <v>43.54</v>
      </c>
      <c r="O98" s="98"/>
    </row>
    <row r="99" spans="2:15" s="9" customFormat="1" ht="15" customHeight="1">
      <c r="B99" s="103"/>
      <c r="C99" s="98"/>
      <c r="D99" s="98"/>
      <c r="E99" s="98"/>
      <c r="F99" s="98"/>
      <c r="G99" s="95"/>
      <c r="H99" s="53">
        <v>36</v>
      </c>
      <c r="I99" s="54">
        <v>66</v>
      </c>
      <c r="J99" s="54">
        <v>47</v>
      </c>
      <c r="K99" s="62">
        <v>14.37</v>
      </c>
      <c r="L99" s="54">
        <v>114</v>
      </c>
      <c r="M99" s="54">
        <v>29</v>
      </c>
      <c r="N99" s="62">
        <v>32.17</v>
      </c>
      <c r="O99" s="98"/>
    </row>
    <row r="100" spans="2:15" s="9" customFormat="1" ht="16.5" customHeight="1" thickBot="1">
      <c r="B100" s="105"/>
      <c r="C100" s="106"/>
      <c r="D100" s="106"/>
      <c r="E100" s="99"/>
      <c r="F100" s="99"/>
      <c r="G100" s="96"/>
      <c r="H100" s="53">
        <v>37</v>
      </c>
      <c r="I100" s="54">
        <v>66</v>
      </c>
      <c r="J100" s="54">
        <v>47</v>
      </c>
      <c r="K100" s="62">
        <v>51.83</v>
      </c>
      <c r="L100" s="54">
        <v>114</v>
      </c>
      <c r="M100" s="54">
        <v>16</v>
      </c>
      <c r="N100" s="62">
        <v>15.25</v>
      </c>
      <c r="O100" s="99"/>
    </row>
    <row r="101" spans="2:15" s="9" customFormat="1" ht="15" customHeight="1">
      <c r="B101" s="60"/>
      <c r="C101" s="63"/>
      <c r="D101" s="63"/>
      <c r="E101" s="63"/>
      <c r="F101" s="63"/>
      <c r="G101" s="63"/>
      <c r="H101" s="61"/>
      <c r="I101" s="61"/>
      <c r="J101" s="61"/>
      <c r="K101" s="61"/>
      <c r="L101" s="61"/>
      <c r="M101" s="61"/>
      <c r="N101" s="61"/>
      <c r="O101" s="63"/>
    </row>
  </sheetData>
  <mergeCells count="60">
    <mergeCell ref="G64:G100"/>
    <mergeCell ref="O64:O100"/>
    <mergeCell ref="B27:B39"/>
    <mergeCell ref="C27:C39"/>
    <mergeCell ref="B53:B63"/>
    <mergeCell ref="C53:C63"/>
    <mergeCell ref="B64:B100"/>
    <mergeCell ref="C64:C100"/>
    <mergeCell ref="D64:D100"/>
    <mergeCell ref="E64:E100"/>
    <mergeCell ref="F64:F100"/>
    <mergeCell ref="D53:D63"/>
    <mergeCell ref="E53:E63"/>
    <mergeCell ref="F53:F63"/>
    <mergeCell ref="O53:O63"/>
    <mergeCell ref="B40:B52"/>
    <mergeCell ref="G53:G63"/>
    <mergeCell ref="C40:C52"/>
    <mergeCell ref="D40:D52"/>
    <mergeCell ref="E40:E52"/>
    <mergeCell ref="F40:F52"/>
    <mergeCell ref="G40:G52"/>
    <mergeCell ref="F2:O2"/>
    <mergeCell ref="F3:O3"/>
    <mergeCell ref="F4:O4"/>
    <mergeCell ref="F5:O5"/>
    <mergeCell ref="G13:N13"/>
    <mergeCell ref="B7:O7"/>
    <mergeCell ref="H11:K11"/>
    <mergeCell ref="L11:N11"/>
    <mergeCell ref="O10:O12"/>
    <mergeCell ref="D10:D12"/>
    <mergeCell ref="E10:E12"/>
    <mergeCell ref="B8:O8"/>
    <mergeCell ref="C9:N9"/>
    <mergeCell ref="F10:F12"/>
    <mergeCell ref="G10:N10"/>
    <mergeCell ref="B10:B12"/>
    <mergeCell ref="C10:C12"/>
    <mergeCell ref="G11:G12"/>
    <mergeCell ref="O27:O39"/>
    <mergeCell ref="O14:O18"/>
    <mergeCell ref="G14:G18"/>
    <mergeCell ref="E14:E18"/>
    <mergeCell ref="F14:F18"/>
    <mergeCell ref="C19:C26"/>
    <mergeCell ref="D19:D26"/>
    <mergeCell ref="E19:E26"/>
    <mergeCell ref="F19:F26"/>
    <mergeCell ref="B14:B18"/>
    <mergeCell ref="C14:C18"/>
    <mergeCell ref="D14:D18"/>
    <mergeCell ref="G19:G26"/>
    <mergeCell ref="O19:O26"/>
    <mergeCell ref="B19:B26"/>
    <mergeCell ref="O40:O52"/>
    <mergeCell ref="D27:D39"/>
    <mergeCell ref="E27:E39"/>
    <mergeCell ref="F27:F39"/>
    <mergeCell ref="G27:G39"/>
  </mergeCells>
  <phoneticPr fontId="0" type="noConversion"/>
  <printOptions horizontalCentered="1"/>
  <pageMargins left="0.35433070866141736" right="0.31496062992125984" top="0.55118110236220474" bottom="0.82677165354330717" header="0.51181102362204722" footer="0.35433070866141736"/>
  <pageSetup paperSize="9" scale="70" orientation="portrait" r:id="rId1"/>
  <headerFooter alignWithMargins="0">
    <oddFooter>&amp;CСтраница 2</oddFooter>
  </headerFooter>
  <rowBreaks count="1" manualBreakCount="1">
    <brk id="6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2" width="4.7109375" style="12" customWidth="1"/>
    <col min="3" max="3" width="28.42578125" style="12" customWidth="1"/>
    <col min="4" max="4" width="7.140625" style="13" customWidth="1"/>
    <col min="5" max="5" width="9.140625" style="14"/>
    <col min="6" max="7" width="9.140625" style="12"/>
    <col min="8" max="8" width="12" style="12" customWidth="1"/>
    <col min="9" max="9" width="9.140625" style="12"/>
    <col min="10" max="10" width="7.140625" style="13" customWidth="1"/>
    <col min="11" max="16384" width="9.140625" style="12"/>
  </cols>
  <sheetData>
    <row r="1" spans="1:10" s="11" customFormat="1" ht="15">
      <c r="A1" s="107" t="s">
        <v>5</v>
      </c>
      <c r="B1" s="107"/>
      <c r="C1" s="107"/>
      <c r="D1" s="107"/>
      <c r="E1" s="107"/>
      <c r="F1" s="107"/>
      <c r="G1" s="107"/>
      <c r="H1" s="107"/>
      <c r="I1" s="107"/>
      <c r="J1" s="29"/>
    </row>
    <row r="2" spans="1:10" s="11" customFormat="1" ht="15">
      <c r="A2" s="107" t="s">
        <v>17</v>
      </c>
      <c r="B2" s="107"/>
      <c r="C2" s="107"/>
      <c r="D2" s="107"/>
      <c r="E2" s="107"/>
      <c r="F2" s="107"/>
      <c r="G2" s="107"/>
      <c r="H2" s="107"/>
      <c r="I2" s="107"/>
      <c r="J2" s="29"/>
    </row>
    <row r="3" spans="1:10" s="11" customFormat="1" ht="15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29"/>
    </row>
    <row r="4" spans="1:10" s="11" customFormat="1" ht="27" customHeight="1">
      <c r="A4" s="108" t="s">
        <v>7</v>
      </c>
      <c r="B4" s="108"/>
      <c r="C4" s="108"/>
      <c r="D4" s="108"/>
      <c r="E4" s="108"/>
      <c r="F4" s="108"/>
      <c r="G4" s="108"/>
      <c r="H4" s="108"/>
      <c r="I4" s="108"/>
      <c r="J4" s="30"/>
    </row>
    <row r="5" spans="1:10">
      <c r="D5" s="13" t="s">
        <v>8</v>
      </c>
      <c r="J5" s="31"/>
    </row>
    <row r="6" spans="1:10" ht="13.5" thickBot="1">
      <c r="J6" s="31"/>
    </row>
    <row r="7" spans="1:10" s="20" customFormat="1" ht="29.25" customHeight="1">
      <c r="A7" s="15" t="s">
        <v>0</v>
      </c>
      <c r="B7" s="16"/>
      <c r="C7" s="17" t="s">
        <v>9</v>
      </c>
      <c r="D7" s="18" t="s">
        <v>10</v>
      </c>
      <c r="E7" s="19"/>
      <c r="J7" s="32"/>
    </row>
    <row r="8" spans="1:10" s="20" customFormat="1" ht="13.5" customHeight="1">
      <c r="A8" s="21"/>
      <c r="B8" s="21"/>
      <c r="C8" s="21"/>
      <c r="D8" s="22"/>
      <c r="E8" s="23"/>
      <c r="J8" s="32"/>
    </row>
    <row r="9" spans="1:10" s="20" customFormat="1" ht="13.5" customHeight="1">
      <c r="A9" s="21"/>
      <c r="B9" s="21"/>
      <c r="C9" s="21"/>
      <c r="D9" s="24"/>
      <c r="E9" s="23"/>
      <c r="J9" s="33"/>
    </row>
    <row r="10" spans="1:10" s="20" customFormat="1" ht="13.5" customHeight="1">
      <c r="A10" s="21"/>
      <c r="B10" s="21"/>
      <c r="C10" s="21"/>
      <c r="D10" s="24"/>
      <c r="E10" s="23"/>
      <c r="J10" s="33"/>
    </row>
    <row r="11" spans="1:10" s="20" customFormat="1" ht="13.5" customHeight="1">
      <c r="A11" s="21"/>
      <c r="B11" s="21">
        <v>1</v>
      </c>
      <c r="C11" s="25" t="s">
        <v>18</v>
      </c>
      <c r="D11" s="23">
        <v>4</v>
      </c>
      <c r="E11" s="23"/>
      <c r="J11" s="34"/>
    </row>
    <row r="12" spans="1:10" s="20" customFormat="1" ht="13.5" customHeight="1">
      <c r="A12" s="21"/>
      <c r="B12" s="21">
        <f t="shared" ref="B12:B21" si="0">SUM(B11+1)</f>
        <v>2</v>
      </c>
      <c r="C12" s="25"/>
      <c r="D12" s="23"/>
      <c r="E12" s="23"/>
      <c r="J12" s="34"/>
    </row>
    <row r="13" spans="1:10" s="20" customFormat="1" ht="13.5" customHeight="1">
      <c r="A13" s="21"/>
      <c r="B13" s="21">
        <f t="shared" si="0"/>
        <v>3</v>
      </c>
      <c r="C13" s="25"/>
      <c r="D13" s="23"/>
      <c r="E13" s="23"/>
      <c r="J13" s="34"/>
    </row>
    <row r="14" spans="1:10" s="20" customFormat="1" ht="13.5" customHeight="1">
      <c r="A14" s="21"/>
      <c r="B14" s="21">
        <f t="shared" si="0"/>
        <v>4</v>
      </c>
      <c r="C14" s="21"/>
      <c r="D14" s="23"/>
      <c r="E14" s="23"/>
      <c r="J14" s="34"/>
    </row>
    <row r="15" spans="1:10" s="20" customFormat="1" ht="13.5" customHeight="1">
      <c r="A15" s="21"/>
      <c r="B15" s="21">
        <f t="shared" si="0"/>
        <v>5</v>
      </c>
      <c r="C15" s="21"/>
      <c r="D15" s="23"/>
      <c r="E15" s="23"/>
      <c r="J15" s="34"/>
    </row>
    <row r="16" spans="1:10" s="20" customFormat="1" ht="13.5" customHeight="1">
      <c r="A16" s="21"/>
      <c r="B16" s="21">
        <f t="shared" si="0"/>
        <v>6</v>
      </c>
      <c r="C16" s="21"/>
      <c r="D16" s="23"/>
      <c r="E16" s="23"/>
      <c r="J16" s="34"/>
    </row>
    <row r="17" spans="1:10" s="20" customFormat="1" ht="13.5" customHeight="1">
      <c r="A17" s="21"/>
      <c r="B17" s="21">
        <f t="shared" si="0"/>
        <v>7</v>
      </c>
      <c r="C17" s="21"/>
      <c r="D17" s="23"/>
      <c r="E17" s="23"/>
      <c r="J17" s="34"/>
    </row>
    <row r="18" spans="1:10" s="20" customFormat="1" ht="13.5" customHeight="1">
      <c r="A18" s="21"/>
      <c r="B18" s="21">
        <f t="shared" si="0"/>
        <v>8</v>
      </c>
      <c r="C18" s="25"/>
      <c r="D18" s="23"/>
      <c r="E18" s="23"/>
      <c r="J18" s="34"/>
    </row>
    <row r="19" spans="1:10" s="20" customFormat="1" ht="13.5" customHeight="1">
      <c r="A19" s="21"/>
      <c r="B19" s="21">
        <f t="shared" si="0"/>
        <v>9</v>
      </c>
      <c r="C19" s="25"/>
      <c r="D19" s="23"/>
      <c r="E19" s="23"/>
      <c r="J19" s="34"/>
    </row>
    <row r="20" spans="1:10" s="20" customFormat="1" ht="13.5" customHeight="1">
      <c r="A20" s="21"/>
      <c r="B20" s="21">
        <f t="shared" si="0"/>
        <v>10</v>
      </c>
      <c r="C20" s="25"/>
      <c r="D20" s="23"/>
      <c r="E20" s="23"/>
      <c r="J20" s="34"/>
    </row>
    <row r="21" spans="1:10" s="20" customFormat="1" ht="13.5" customHeight="1">
      <c r="A21" s="21"/>
      <c r="B21" s="21">
        <f t="shared" si="0"/>
        <v>11</v>
      </c>
      <c r="C21" s="25"/>
      <c r="D21" s="23"/>
      <c r="E21" s="23"/>
      <c r="J21" s="34"/>
    </row>
    <row r="22" spans="1:10" s="20" customFormat="1" ht="13.5" customHeight="1">
      <c r="A22" s="21"/>
      <c r="B22" s="21"/>
      <c r="C22" s="25"/>
      <c r="D22" s="23"/>
      <c r="E22" s="23"/>
      <c r="J22" s="34"/>
    </row>
    <row r="23" spans="1:10" s="20" customFormat="1" ht="13.5" customHeight="1">
      <c r="A23" s="21"/>
      <c r="B23" s="21"/>
      <c r="C23" s="25"/>
      <c r="D23" s="23"/>
      <c r="E23" s="23"/>
      <c r="J23" s="34"/>
    </row>
    <row r="24" spans="1:10" s="20" customFormat="1" ht="13.5" customHeight="1">
      <c r="A24" s="21"/>
      <c r="B24" s="21"/>
      <c r="C24" s="21"/>
      <c r="D24" s="21"/>
      <c r="E24" s="23"/>
      <c r="J24" s="35"/>
    </row>
    <row r="25" spans="1:10" s="20" customFormat="1" ht="13.5" customHeight="1">
      <c r="A25" s="21"/>
      <c r="B25" s="21"/>
      <c r="C25" s="25"/>
      <c r="D25" s="23"/>
      <c r="E25" s="23"/>
      <c r="J25" s="34"/>
    </row>
    <row r="26" spans="1:10" ht="12.75" customHeight="1">
      <c r="A26" s="26"/>
      <c r="B26" s="26"/>
      <c r="C26" s="26"/>
      <c r="D26" s="27"/>
      <c r="E26" s="28"/>
      <c r="J26" s="36"/>
    </row>
    <row r="27" spans="1:10" ht="22.5" customHeight="1">
      <c r="A27" s="26"/>
      <c r="B27" s="26"/>
      <c r="C27" s="26"/>
      <c r="D27" s="27">
        <f>SUM(D9:D26)</f>
        <v>4</v>
      </c>
      <c r="E27" s="28"/>
      <c r="J27" s="36"/>
    </row>
    <row r="28" spans="1:10">
      <c r="J28" s="31"/>
    </row>
    <row r="29" spans="1:10">
      <c r="J29" s="31"/>
    </row>
  </sheetData>
  <mergeCells count="4">
    <mergeCell ref="A2:I2"/>
    <mergeCell ref="A4:I4"/>
    <mergeCell ref="A3:I3"/>
    <mergeCell ref="A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геологическое изучение</vt:lpstr>
      <vt:lpstr>Лист2</vt:lpstr>
      <vt:lpstr>'геологическое изучение'!Заголовки_для_печати</vt:lpstr>
      <vt:lpstr>'геологическое изучение'!Область_печати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stroeva</cp:lastModifiedBy>
  <cp:lastPrinted>2019-10-31T07:21:47Z</cp:lastPrinted>
  <dcterms:created xsi:type="dcterms:W3CDTF">2004-04-26T04:10:28Z</dcterms:created>
  <dcterms:modified xsi:type="dcterms:W3CDTF">2019-11-05T08:39:05Z</dcterms:modified>
</cp:coreProperties>
</file>