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ykova\Desktop\ДОКУМЕНТЫ - Лыкова\ПРОЧИЙ МАТЕРИАЛ\Федеральная контрактная система (ФКС)\Отчет об эффективности закупок\"/>
    </mc:Choice>
  </mc:AlternateContent>
  <bookViews>
    <workbookView xWindow="0" yWindow="0" windowWidth="23070" windowHeight="9330"/>
  </bookViews>
  <sheets>
    <sheet name="Рейтинг 44-ФЗ общий" sheetId="1" r:id="rId1"/>
    <sheet name="Рейтинг 223-ФЗ общий" sheetId="4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<sst xmlns="http://schemas.openxmlformats.org/spreadsheetml/2006/main" count="53" uniqueCount="37">
  <si>
    <t>Рейтинг оценки эффективности закупок товаров, работ, услуг, осуществленных Федеральным агентством по недропользованию, его территориальными органами, подведомственными ему федеральными государственными автономными, бюджетными и казенными учреждениями, федеральными государственными унитарными предприятиями на основании Федерального закона от 05.04.2013 № 44-ФЗ «О контрактной системе в сфере закупок товаров, работ, услуг для обеспечения государственных и муниципальных нужд», за 2019 год</t>
  </si>
  <si>
    <t>Место в рейтинге</t>
  </si>
  <si>
    <t>Наименование организации</t>
  </si>
  <si>
    <t>Общая оценка эффективности закупочной деятельности заказчика,% (Оит.)</t>
  </si>
  <si>
    <t>ФБУ "ТФГИ по ЦФО"</t>
  </si>
  <si>
    <t>ФГБУ "Росгеолфонд"</t>
  </si>
  <si>
    <t>Кавказнедра</t>
  </si>
  <si>
    <t>ФБУ "ТФГИ по СФО"</t>
  </si>
  <si>
    <t>ФБУ "ТФГИ по УФО"</t>
  </si>
  <si>
    <t>Центрсибнедра</t>
  </si>
  <si>
    <t>Севзапнедра</t>
  </si>
  <si>
    <t>ФБУ "ТФГИ по СЗФО"</t>
  </si>
  <si>
    <t>Центрнедра</t>
  </si>
  <si>
    <t>Сибнедра</t>
  </si>
  <si>
    <t>ФБУ "ТФГИ по ПФО"</t>
  </si>
  <si>
    <t>Якутнедра</t>
  </si>
  <si>
    <t>ФБУ "ТФГИ по ДФО"</t>
  </si>
  <si>
    <t>ФГКУ "Росгеолэкспертиза"</t>
  </si>
  <si>
    <t>ФГБУ "ЦНИГРИ"</t>
  </si>
  <si>
    <t>ФГБУ "ВИМС"</t>
  </si>
  <si>
    <t>ФГБУ "ИМГРЭ"</t>
  </si>
  <si>
    <t>ФГБУ "Гидроспецгеология"</t>
  </si>
  <si>
    <t>ФБУ "ГКЗ"</t>
  </si>
  <si>
    <t>ФГБУ "ВНИГНИ"</t>
  </si>
  <si>
    <t>Югнедра</t>
  </si>
  <si>
    <t>Роснедра</t>
  </si>
  <si>
    <t>Приволжскнедра</t>
  </si>
  <si>
    <t>Дальнедра</t>
  </si>
  <si>
    <t>Уралнедра</t>
  </si>
  <si>
    <t>ФГБУ "ВСЕГЕИ"</t>
  </si>
  <si>
    <t>ФГБУ "ВНИИОкеангеология"</t>
  </si>
  <si>
    <t>ФБУ "ТФГИ по ЮФО"</t>
  </si>
  <si>
    <t>ФБУ "Музей Самоцветы"</t>
  </si>
  <si>
    <t>Рейтинг оценки эффективности закупок товаров, работ, услуг, осуществленных подведомственными Федеральному агенству по недропользованию организациями на основании Федерального закона от 18.07.2011 № 223-ФЗ «О закупках товаров, работ, услуг отдельными видами юридических лиц», за 2019 год</t>
  </si>
  <si>
    <t>Органы и  учреждения Роснедр</t>
  </si>
  <si>
    <t>ФАУ "ЗапСибНИИГГ"</t>
  </si>
  <si>
    <t>ФГУП "ЦНИИГЕОЛНЕРУД"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</si>
</sst>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0" fontId="4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5;&#1072;&#1083;&#1080;&#1079;%20&#1086;&#1090;&#1095;&#1077;&#1090;&#1086;&#1074;%20&#1079;&#1072;%202019/&#1088;&#1077;&#1081;&#1090;&#1080;&#1085;&#1075;%20&#1101;&#1092;&#1092;.%20&#1079;&#1072;&#1082;&#1091;&#1087;&#1086;&#1082;%20&#1087;&#1086;%2044-&#1060;&#1047;%20&#1089;&#1088;&#1077;&#1076;&#1080;%20&#1074;&#1089;&#1077;&#1093;%20&#1086;&#1088;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№ 44-ФЗ"/>
      <sheetName val="1. № 44-ФЗ рассчит данные"/>
      <sheetName val="1. Рейтинг эфф. закуп рассчит."/>
      <sheetName val="2. № 44-ФЗ представлен данные"/>
      <sheetName val="2. Рейтинг эфф. закуп пред "/>
    </sheetNames>
    <sheetDataSet>
      <sheetData sheetId="0"/>
      <sheetData sheetId="1">
        <row r="3">
          <cell r="C3" t="str">
            <v>Роснедра</v>
          </cell>
          <cell r="D3" t="str">
            <v>Дальнедра</v>
          </cell>
          <cell r="E3" t="str">
            <v>Кавказнедра</v>
          </cell>
          <cell r="F3" t="str">
            <v>Приволжскнедра</v>
          </cell>
          <cell r="G3" t="str">
            <v>Сибнедра</v>
          </cell>
          <cell r="H3" t="str">
            <v>Севзапнедра</v>
          </cell>
          <cell r="I3" t="str">
            <v>Уралнедра</v>
          </cell>
          <cell r="J3" t="str">
            <v>Центрсибнедра</v>
          </cell>
          <cell r="K3" t="str">
            <v>Центрнедра</v>
          </cell>
          <cell r="L3" t="str">
            <v>Югнедра</v>
          </cell>
          <cell r="M3" t="str">
            <v>Якутнедра</v>
          </cell>
          <cell r="N3" t="str">
            <v>ФБУ "ТФГИ по ДФО"</v>
          </cell>
          <cell r="O3" t="str">
            <v>ФБУ "ТФГИ по ПФО"</v>
          </cell>
          <cell r="P3" t="str">
            <v>ФБУ "ТФГИ по СФО"</v>
          </cell>
          <cell r="Q3" t="str">
            <v>ФБУ "ТФГИ по СЗФО"</v>
          </cell>
          <cell r="R3" t="str">
            <v>ФБУ "ТФГИ по УФО"</v>
          </cell>
          <cell r="S3" t="str">
            <v>ФБУ "ТФГИ по ЦФО"</v>
          </cell>
          <cell r="T3" t="str">
            <v>ФБУ "ТФГИ по ЮФО"</v>
          </cell>
          <cell r="U3" t="str">
            <v>ФБУ "ГКЗ"</v>
          </cell>
          <cell r="V3" t="str">
            <v>ФБУ "Музей Самоцветы"</v>
          </cell>
          <cell r="W3" t="str">
            <v>ФГБУ "ВИМС"</v>
          </cell>
          <cell r="X3" t="str">
            <v>ФГБУ "ВНИГНИ"</v>
          </cell>
          <cell r="Y3" t="str">
            <v>ФГБУ "ВНИИОкеангеология"</v>
          </cell>
          <cell r="Z3" t="str">
            <v>ФГБУ "ВСЕГЕИ"</v>
          </cell>
          <cell r="AA3" t="str">
            <v>ФГБУ "Гидроспецгеология"</v>
          </cell>
          <cell r="AB3" t="str">
            <v>ФГБУ "ИМГРЭ"</v>
          </cell>
          <cell r="AC3" t="str">
            <v>ФГБУ "Росгеолфонд"</v>
          </cell>
          <cell r="AD3" t="str">
            <v>ФГБУ "ЦНИГРИ"</v>
          </cell>
          <cell r="AE3" t="str">
            <v>ФГКУ "Росгеолэкспертиза"</v>
          </cell>
        </row>
        <row r="4">
          <cell r="C4" t="str">
            <v>Рассчитанные данные</v>
          </cell>
          <cell r="D4" t="str">
            <v>Рассчитанные данные</v>
          </cell>
          <cell r="E4" t="str">
            <v>Рассчитанные данные</v>
          </cell>
          <cell r="F4" t="str">
            <v>Рассчитанные данные</v>
          </cell>
          <cell r="G4" t="str">
            <v>Рассчитанные данные</v>
          </cell>
          <cell r="H4" t="str">
            <v>Рассчитанные данные</v>
          </cell>
          <cell r="I4" t="str">
            <v>Рассчитанные данные</v>
          </cell>
          <cell r="J4" t="str">
            <v>Рассчитанные данные</v>
          </cell>
          <cell r="K4" t="str">
            <v>Рассчитанные данные</v>
          </cell>
          <cell r="L4" t="str">
            <v>Рассчитанные данные</v>
          </cell>
          <cell r="M4" t="str">
            <v>Рассчитанные данные</v>
          </cell>
          <cell r="N4" t="str">
            <v>Рассчитанные данные</v>
          </cell>
          <cell r="O4" t="str">
            <v>Рассчитанные данные</v>
          </cell>
          <cell r="P4" t="str">
            <v>Рассчитанные данные</v>
          </cell>
          <cell r="Q4" t="str">
            <v>Рассчитанные данные</v>
          </cell>
          <cell r="R4" t="str">
            <v>Рассчитанные данные</v>
          </cell>
          <cell r="S4" t="str">
            <v>Рассчитанные данные</v>
          </cell>
          <cell r="T4" t="str">
            <v>Рассчитанные данные</v>
          </cell>
          <cell r="U4" t="str">
            <v>Рассчитанные данные</v>
          </cell>
          <cell r="V4" t="str">
            <v>Рассчитанные данные</v>
          </cell>
          <cell r="W4" t="str">
            <v>Рассчитанные данные</v>
          </cell>
          <cell r="X4" t="str">
            <v>Рассчитанные данные</v>
          </cell>
          <cell r="Y4" t="str">
            <v>Рассчитанные данные</v>
          </cell>
          <cell r="Z4" t="str">
            <v>Рассчитанные данные</v>
          </cell>
          <cell r="AA4" t="str">
            <v>Рассчитанные данные</v>
          </cell>
          <cell r="AB4" t="str">
            <v>Рассчитанные данные</v>
          </cell>
          <cell r="AC4" t="str">
            <v>Рассчитанные данные</v>
          </cell>
          <cell r="AD4" t="str">
            <v>Рассчитанные данные</v>
          </cell>
          <cell r="AE4" t="str">
            <v>Рассчитанные данные</v>
          </cell>
        </row>
        <row r="5">
          <cell r="C5">
            <v>0.98928100384821127</v>
          </cell>
          <cell r="D5">
            <v>0.67880301145811694</v>
          </cell>
          <cell r="E5">
            <v>0.93773066801926053</v>
          </cell>
          <cell r="F5">
            <v>3.4928434870270419E-2</v>
          </cell>
          <cell r="G5">
            <v>0.95587794406316318</v>
          </cell>
          <cell r="H5">
            <v>0.88946794832330378</v>
          </cell>
          <cell r="I5">
            <v>0.94118627873643046</v>
          </cell>
          <cell r="J5">
            <v>0.94229396032143575</v>
          </cell>
          <cell r="K5">
            <v>0.97222244839475103</v>
          </cell>
          <cell r="L5">
            <v>0.9998896183307413</v>
          </cell>
          <cell r="M5">
            <v>0.74317791652927345</v>
          </cell>
          <cell r="N5">
            <v>0.9281492108426419</v>
          </cell>
          <cell r="O5">
            <v>0.99538824451887065</v>
          </cell>
          <cell r="P5">
            <v>0.95238770165011444</v>
          </cell>
          <cell r="Q5">
            <v>1</v>
          </cell>
          <cell r="R5">
            <v>1</v>
          </cell>
          <cell r="S5">
            <v>0.95361119617447787</v>
          </cell>
          <cell r="T5">
            <v>1</v>
          </cell>
          <cell r="U5">
            <v>0.17979972424177657</v>
          </cell>
          <cell r="V5">
            <v>0.95163390415802407</v>
          </cell>
          <cell r="W5">
            <v>0.8334046203279718</v>
          </cell>
          <cell r="X5">
            <v>0.2381644662219192</v>
          </cell>
          <cell r="Y5">
            <v>1</v>
          </cell>
          <cell r="Z5">
            <v>0.9298024162492643</v>
          </cell>
          <cell r="AA5">
            <v>0.98340837921795243</v>
          </cell>
          <cell r="AB5">
            <v>0.98598071165005785</v>
          </cell>
          <cell r="AC5">
            <v>1</v>
          </cell>
          <cell r="AD5">
            <v>0.98656433984103353</v>
          </cell>
          <cell r="AE5">
            <v>0.95958035615386894</v>
          </cell>
        </row>
        <row r="6">
          <cell r="C6">
            <v>64165573.43</v>
          </cell>
          <cell r="D6">
            <v>1116804745.53</v>
          </cell>
          <cell r="E6">
            <v>1071553328.3099999</v>
          </cell>
          <cell r="F6">
            <v>30506837</v>
          </cell>
          <cell r="G6">
            <v>453895104.99000001</v>
          </cell>
          <cell r="H6">
            <v>1810009495</v>
          </cell>
          <cell r="I6">
            <v>16941164.780000001</v>
          </cell>
          <cell r="J6">
            <v>20551536.510000002</v>
          </cell>
          <cell r="K6">
            <v>271270734.69999999</v>
          </cell>
          <cell r="L6">
            <v>117755467.76000001</v>
          </cell>
          <cell r="M6">
            <v>2996646024.54</v>
          </cell>
          <cell r="N6">
            <v>58283087</v>
          </cell>
          <cell r="O6">
            <v>29079253.91</v>
          </cell>
          <cell r="P6">
            <v>67190080.650000006</v>
          </cell>
          <cell r="Q6">
            <v>16524386.65</v>
          </cell>
          <cell r="R6">
            <v>37319653</v>
          </cell>
          <cell r="S6">
            <v>21591891.73</v>
          </cell>
          <cell r="T6">
            <v>21016950.539999999</v>
          </cell>
          <cell r="U6">
            <v>37077657</v>
          </cell>
          <cell r="V6">
            <v>12715281.800000001</v>
          </cell>
          <cell r="W6">
            <v>26925926.140000001</v>
          </cell>
          <cell r="X6">
            <v>183649875.09</v>
          </cell>
          <cell r="Y6">
            <v>332962991</v>
          </cell>
          <cell r="Z6">
            <v>849400016.80999994</v>
          </cell>
          <cell r="AA6">
            <v>355684285.31</v>
          </cell>
          <cell r="AB6">
            <v>168838970.84999999</v>
          </cell>
          <cell r="AC6">
            <v>238831906.71000001</v>
          </cell>
          <cell r="AD6">
            <v>40281675.009999998</v>
          </cell>
          <cell r="AE6">
            <v>84990771.530000001</v>
          </cell>
        </row>
        <row r="7">
          <cell r="C7">
            <v>64860816.270000003</v>
          </cell>
          <cell r="D7">
            <v>1645256026.6800001</v>
          </cell>
          <cell r="E7">
            <v>1142709058</v>
          </cell>
          <cell r="F7">
            <v>873409791</v>
          </cell>
          <cell r="G7">
            <v>474846300</v>
          </cell>
          <cell r="H7">
            <v>2034935040</v>
          </cell>
          <cell r="I7">
            <v>17999800</v>
          </cell>
          <cell r="J7">
            <v>21810111.68</v>
          </cell>
          <cell r="K7">
            <v>279021262.20999998</v>
          </cell>
          <cell r="L7">
            <v>117768467.23999999</v>
          </cell>
          <cell r="M7">
            <v>4032205422</v>
          </cell>
          <cell r="N7">
            <v>62794954</v>
          </cell>
          <cell r="O7">
            <v>29213981.649999999</v>
          </cell>
          <cell r="P7">
            <v>70549084.719999999</v>
          </cell>
          <cell r="Q7">
            <v>16524386.65</v>
          </cell>
          <cell r="R7">
            <v>37319653</v>
          </cell>
          <cell r="S7">
            <v>22642238.07</v>
          </cell>
          <cell r="T7">
            <v>21016950.539999999</v>
          </cell>
          <cell r="U7">
            <v>206216428.62</v>
          </cell>
          <cell r="V7">
            <v>13361526.68</v>
          </cell>
          <cell r="W7">
            <v>32308347.57</v>
          </cell>
          <cell r="X7">
            <v>771105270.25</v>
          </cell>
          <cell r="Y7">
            <v>332962991</v>
          </cell>
          <cell r="Z7">
            <v>913527435.47000003</v>
          </cell>
          <cell r="AA7">
            <v>361685229.48000002</v>
          </cell>
          <cell r="AB7">
            <v>171239628.58000001</v>
          </cell>
          <cell r="AC7">
            <v>238831906.71000001</v>
          </cell>
          <cell r="AD7">
            <v>40830256.460000001</v>
          </cell>
          <cell r="AE7">
            <v>88570770.530000001</v>
          </cell>
        </row>
        <row r="8">
          <cell r="C8">
            <v>1</v>
          </cell>
          <cell r="D8">
            <v>0.57294660463206604</v>
          </cell>
          <cell r="E8">
            <v>1</v>
          </cell>
          <cell r="F8">
            <v>1</v>
          </cell>
          <cell r="G8">
            <v>1</v>
          </cell>
          <cell r="H8">
            <v>0.95235160229458971</v>
          </cell>
          <cell r="I8">
            <v>0.30231129166630899</v>
          </cell>
          <cell r="J8">
            <v>0.94100445664959298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0</v>
          </cell>
          <cell r="U8">
            <v>1</v>
          </cell>
          <cell r="V8">
            <v>1</v>
          </cell>
          <cell r="W8">
            <v>1</v>
          </cell>
          <cell r="X8">
            <v>0.82353329175542533</v>
          </cell>
          <cell r="Y8">
            <v>0.93277267080010962</v>
          </cell>
          <cell r="Z8">
            <v>0.49888323775116494</v>
          </cell>
          <cell r="AA8">
            <v>1</v>
          </cell>
          <cell r="AB8">
            <v>1</v>
          </cell>
          <cell r="AC8">
            <v>1</v>
          </cell>
          <cell r="AD8">
            <v>1</v>
          </cell>
          <cell r="AE8">
            <v>1</v>
          </cell>
        </row>
        <row r="9">
          <cell r="C9">
            <v>0.17582932814152913</v>
          </cell>
          <cell r="D9">
            <v>2.8647330231603301E-2</v>
          </cell>
          <cell r="E9">
            <v>5.8392721478653729E-2</v>
          </cell>
          <cell r="F9">
            <v>0.23768467950791836</v>
          </cell>
          <cell r="G9">
            <v>0.61013888463919763</v>
          </cell>
          <cell r="H9">
            <v>4.7617580114729489E-2</v>
          </cell>
          <cell r="I9">
            <v>1.5115564583315451E-2</v>
          </cell>
          <cell r="J9">
            <v>4.705022283247965E-2</v>
          </cell>
          <cell r="K9">
            <v>0.17428504212799412</v>
          </cell>
          <cell r="L9">
            <v>0.50669853851675739</v>
          </cell>
          <cell r="M9">
            <v>0.36569508291115316</v>
          </cell>
          <cell r="N9">
            <v>0.10247485595776458</v>
          </cell>
          <cell r="O9">
            <v>9.588378479838966E-2</v>
          </cell>
          <cell r="P9">
            <v>0.23131968394142682</v>
          </cell>
          <cell r="Q9">
            <v>0.25879186393857789</v>
          </cell>
          <cell r="R9">
            <v>0.10019965532671621</v>
          </cell>
          <cell r="S9">
            <v>0.72627044515168993</v>
          </cell>
          <cell r="T9">
            <v>0</v>
          </cell>
          <cell r="U9">
            <v>9.2629225059835382E-2</v>
          </cell>
          <cell r="V9">
            <v>0.4563370710159701</v>
          </cell>
          <cell r="W9">
            <v>0.21340760672977269</v>
          </cell>
          <cell r="X9">
            <v>4.1176664587771271E-2</v>
          </cell>
          <cell r="Y9">
            <v>4.6638633540005484E-2</v>
          </cell>
          <cell r="Z9">
            <v>2.4944161887558249E-2</v>
          </cell>
          <cell r="AA9">
            <v>7.8795692123277916E-2</v>
          </cell>
          <cell r="AB9">
            <v>6.3789333471465912E-2</v>
          </cell>
          <cell r="AC9">
            <v>0.20156408263472675</v>
          </cell>
          <cell r="AD9">
            <v>0.23433396380207219</v>
          </cell>
          <cell r="AE9">
            <v>0.34346111200537666</v>
          </cell>
        </row>
        <row r="10">
          <cell r="C10">
            <v>3285811.44</v>
          </cell>
          <cell r="D10">
            <v>86317.43</v>
          </cell>
          <cell r="E10">
            <v>151646.54</v>
          </cell>
          <cell r="F10">
            <v>295337</v>
          </cell>
          <cell r="G10">
            <v>840098.65</v>
          </cell>
          <cell r="H10">
            <v>64896</v>
          </cell>
          <cell r="I10">
            <v>113235.43</v>
          </cell>
          <cell r="J10">
            <v>80320</v>
          </cell>
          <cell r="K10">
            <v>11668157.039999999</v>
          </cell>
          <cell r="L10">
            <v>948781.79</v>
          </cell>
          <cell r="M10">
            <v>1086231.17</v>
          </cell>
          <cell r="N10">
            <v>2214124</v>
          </cell>
          <cell r="O10">
            <v>385472.03</v>
          </cell>
          <cell r="P10">
            <v>2630006.75</v>
          </cell>
          <cell r="Q10">
            <v>319537.46999999997</v>
          </cell>
          <cell r="R10">
            <v>328268.7</v>
          </cell>
          <cell r="S10">
            <v>308277.67</v>
          </cell>
          <cell r="T10">
            <v>0</v>
          </cell>
          <cell r="U10">
            <v>1935044.6</v>
          </cell>
          <cell r="V10">
            <v>671500</v>
          </cell>
          <cell r="W10">
            <v>1693293.39</v>
          </cell>
          <cell r="X10">
            <v>29374239.260000002</v>
          </cell>
          <cell r="Y10">
            <v>1514888</v>
          </cell>
          <cell r="Z10">
            <v>20252811.559999999</v>
          </cell>
          <cell r="AA10">
            <v>17964120.370000001</v>
          </cell>
          <cell r="AB10">
            <v>8569367.5399999991</v>
          </cell>
          <cell r="AC10">
            <v>24654844.359999999</v>
          </cell>
          <cell r="AD10">
            <v>7127758.1200000001</v>
          </cell>
          <cell r="AE10">
            <v>25879510.84</v>
          </cell>
        </row>
        <row r="11">
          <cell r="C11">
            <v>18687504.949999999</v>
          </cell>
          <cell r="D11">
            <v>3013105.56</v>
          </cell>
          <cell r="E11">
            <v>2597011</v>
          </cell>
          <cell r="F11">
            <v>1242558</v>
          </cell>
          <cell r="G11">
            <v>1376897.41</v>
          </cell>
          <cell r="H11">
            <v>1362858</v>
          </cell>
          <cell r="I11">
            <v>7491313.2999999998</v>
          </cell>
          <cell r="J11">
            <v>1707112</v>
          </cell>
          <cell r="K11">
            <v>66948700.229999997</v>
          </cell>
          <cell r="L11">
            <v>1872477.85</v>
          </cell>
          <cell r="M11">
            <v>2970319.32</v>
          </cell>
          <cell r="N11">
            <v>21606510</v>
          </cell>
          <cell r="O11">
            <v>4020200.4</v>
          </cell>
          <cell r="P11">
            <v>11369576.1</v>
          </cell>
          <cell r="Q11">
            <v>1234727.6499999999</v>
          </cell>
          <cell r="R11">
            <v>3276146</v>
          </cell>
          <cell r="S11">
            <v>424466.77</v>
          </cell>
          <cell r="T11">
            <v>0</v>
          </cell>
          <cell r="U11">
            <v>20890216.870000001</v>
          </cell>
          <cell r="V11">
            <v>1471500</v>
          </cell>
          <cell r="W11">
            <v>7934550.2999999998</v>
          </cell>
          <cell r="X11">
            <v>713371021.03999996</v>
          </cell>
          <cell r="Y11">
            <v>32481397.609999999</v>
          </cell>
          <cell r="Z11">
            <v>811925918.83000004</v>
          </cell>
          <cell r="AA11">
            <v>227983534.19999999</v>
          </cell>
          <cell r="AB11">
            <v>134338565.30000001</v>
          </cell>
          <cell r="AC11">
            <v>122317647.26000001</v>
          </cell>
          <cell r="AD11">
            <v>30417093.640000001</v>
          </cell>
          <cell r="AE11">
            <v>75349173.269999996</v>
          </cell>
        </row>
        <row r="12">
          <cell r="C12">
            <v>934375.24750000006</v>
          </cell>
          <cell r="D12">
            <v>150655.27800000002</v>
          </cell>
          <cell r="E12">
            <v>129850.55</v>
          </cell>
          <cell r="F12">
            <v>62127.9</v>
          </cell>
          <cell r="G12">
            <v>68844.870500000005</v>
          </cell>
          <cell r="H12">
            <v>68142.900000000009</v>
          </cell>
          <cell r="I12">
            <v>374565.66500000004</v>
          </cell>
          <cell r="J12">
            <v>85355.6</v>
          </cell>
          <cell r="K12">
            <v>3347435.0115</v>
          </cell>
          <cell r="L12">
            <v>93623.892500000016</v>
          </cell>
          <cell r="M12">
            <v>148515.96599999999</v>
          </cell>
          <cell r="N12">
            <v>1080325.5</v>
          </cell>
          <cell r="O12">
            <v>201010.02000000002</v>
          </cell>
          <cell r="P12">
            <v>568478.80500000005</v>
          </cell>
          <cell r="Q12">
            <v>61736.3825</v>
          </cell>
          <cell r="R12">
            <v>163807.30000000002</v>
          </cell>
          <cell r="S12">
            <v>21223.338500000002</v>
          </cell>
          <cell r="T12">
            <v>0</v>
          </cell>
          <cell r="U12">
            <v>1044510.8435000001</v>
          </cell>
          <cell r="V12">
            <v>73575</v>
          </cell>
          <cell r="W12">
            <v>396727.51500000001</v>
          </cell>
          <cell r="X12">
            <v>35668551.052000001</v>
          </cell>
          <cell r="Y12">
            <v>1624069.8805</v>
          </cell>
          <cell r="Z12">
            <v>40596295.941500008</v>
          </cell>
          <cell r="AA12">
            <v>11399176.710000001</v>
          </cell>
          <cell r="AB12">
            <v>6716928.2650000006</v>
          </cell>
          <cell r="AC12">
            <v>6115882.3630000008</v>
          </cell>
          <cell r="AD12">
            <v>1520854.682</v>
          </cell>
          <cell r="AE12">
            <v>3767458.6634999998</v>
          </cell>
        </row>
        <row r="13">
          <cell r="C13">
            <v>0</v>
          </cell>
          <cell r="D13">
            <v>1</v>
          </cell>
          <cell r="E13">
            <v>1</v>
          </cell>
          <cell r="F13">
            <v>0.9375</v>
          </cell>
          <cell r="G13">
            <v>0.84210526315789469</v>
          </cell>
          <cell r="H13">
            <v>1</v>
          </cell>
          <cell r="I13">
            <v>1</v>
          </cell>
          <cell r="J13">
            <v>1</v>
          </cell>
          <cell r="K13">
            <v>0.92307692307692313</v>
          </cell>
          <cell r="L13">
            <v>1</v>
          </cell>
          <cell r="M13">
            <v>1</v>
          </cell>
          <cell r="N13">
            <v>1</v>
          </cell>
          <cell r="O13">
            <v>0.75862068965517238</v>
          </cell>
          <cell r="P13">
            <v>0.98039215686274506</v>
          </cell>
          <cell r="Q13">
            <v>1</v>
          </cell>
          <cell r="R13">
            <v>0.9642857142857143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0.80434782608695654</v>
          </cell>
          <cell r="Z13">
            <v>0.95335276967930027</v>
          </cell>
          <cell r="AA13">
            <v>1</v>
          </cell>
          <cell r="AB13">
            <v>1</v>
          </cell>
          <cell r="AC13">
            <v>0.95744680851063835</v>
          </cell>
          <cell r="AD13">
            <v>1</v>
          </cell>
          <cell r="AE13">
            <v>1</v>
          </cell>
        </row>
        <row r="14">
          <cell r="C14">
            <v>16</v>
          </cell>
          <cell r="D14">
            <v>5</v>
          </cell>
          <cell r="E14">
            <v>3</v>
          </cell>
          <cell r="F14">
            <v>15</v>
          </cell>
          <cell r="G14">
            <v>16</v>
          </cell>
          <cell r="H14">
            <v>3</v>
          </cell>
          <cell r="I14">
            <v>6</v>
          </cell>
          <cell r="J14">
            <v>4</v>
          </cell>
          <cell r="K14">
            <v>12</v>
          </cell>
          <cell r="L14">
            <v>12</v>
          </cell>
          <cell r="M14">
            <v>17</v>
          </cell>
          <cell r="N14">
            <v>22</v>
          </cell>
          <cell r="O14">
            <v>22</v>
          </cell>
          <cell r="P14">
            <v>100</v>
          </cell>
          <cell r="Q14">
            <v>8</v>
          </cell>
          <cell r="R14">
            <v>27</v>
          </cell>
          <cell r="S14">
            <v>1</v>
          </cell>
          <cell r="T14">
            <v>18</v>
          </cell>
          <cell r="U14">
            <v>50</v>
          </cell>
          <cell r="V14">
            <v>1</v>
          </cell>
          <cell r="W14">
            <v>26</v>
          </cell>
          <cell r="X14">
            <v>179</v>
          </cell>
          <cell r="Y14">
            <v>37</v>
          </cell>
          <cell r="Z14">
            <v>327</v>
          </cell>
          <cell r="AA14">
            <v>349</v>
          </cell>
          <cell r="AB14">
            <v>35</v>
          </cell>
          <cell r="AC14">
            <v>90</v>
          </cell>
          <cell r="AD14">
            <v>89</v>
          </cell>
          <cell r="AE14">
            <v>339</v>
          </cell>
        </row>
        <row r="15">
          <cell r="C15">
            <v>0</v>
          </cell>
          <cell r="D15">
            <v>5</v>
          </cell>
          <cell r="E15">
            <v>3</v>
          </cell>
          <cell r="F15">
            <v>16</v>
          </cell>
          <cell r="G15">
            <v>19</v>
          </cell>
          <cell r="H15">
            <v>3</v>
          </cell>
          <cell r="I15">
            <v>6</v>
          </cell>
          <cell r="J15">
            <v>4</v>
          </cell>
          <cell r="K15">
            <v>13</v>
          </cell>
          <cell r="L15">
            <v>12</v>
          </cell>
          <cell r="M15">
            <v>17</v>
          </cell>
          <cell r="N15">
            <v>22</v>
          </cell>
          <cell r="O15">
            <v>29</v>
          </cell>
          <cell r="P15">
            <v>102</v>
          </cell>
          <cell r="Q15">
            <v>8</v>
          </cell>
          <cell r="R15">
            <v>28</v>
          </cell>
          <cell r="S15">
            <v>1</v>
          </cell>
          <cell r="T15">
            <v>18</v>
          </cell>
          <cell r="U15">
            <v>50</v>
          </cell>
          <cell r="V15">
            <v>1</v>
          </cell>
          <cell r="W15">
            <v>26</v>
          </cell>
          <cell r="X15">
            <v>179</v>
          </cell>
          <cell r="Y15">
            <v>46</v>
          </cell>
          <cell r="Z15">
            <v>343</v>
          </cell>
          <cell r="AA15">
            <v>349</v>
          </cell>
          <cell r="AB15">
            <v>35</v>
          </cell>
          <cell r="AC15">
            <v>94</v>
          </cell>
          <cell r="AD15">
            <v>89</v>
          </cell>
          <cell r="AE15">
            <v>339</v>
          </cell>
        </row>
        <row r="16">
          <cell r="C16">
            <v>1</v>
          </cell>
          <cell r="D16">
            <v>0.55400000000000005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0.52700000000000002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0</v>
          </cell>
          <cell r="W16">
            <v>1</v>
          </cell>
          <cell r="X16">
            <v>1</v>
          </cell>
          <cell r="Y16">
            <v>0.13100000000000001</v>
          </cell>
          <cell r="Z16">
            <v>0.23300000000000015</v>
          </cell>
          <cell r="AA16">
            <v>1</v>
          </cell>
          <cell r="AB16">
            <v>0.78680600000000012</v>
          </cell>
          <cell r="AC16">
            <v>1</v>
          </cell>
          <cell r="AD16">
            <v>1</v>
          </cell>
          <cell r="AE16">
            <v>1</v>
          </cell>
        </row>
        <row r="17">
          <cell r="C17">
            <v>0.56079999999999997</v>
          </cell>
          <cell r="D17">
            <v>5.5400000000000005E-2</v>
          </cell>
          <cell r="E17">
            <v>0.84299999999999997</v>
          </cell>
          <cell r="F17">
            <v>0.85</v>
          </cell>
          <cell r="G17">
            <v>0.85</v>
          </cell>
          <cell r="H17">
            <v>0.85</v>
          </cell>
          <cell r="I17">
            <v>5.2699999999999997E-2</v>
          </cell>
          <cell r="J17">
            <v>0.66807227645286305</v>
          </cell>
          <cell r="K17">
            <v>0.50793587971088305</v>
          </cell>
          <cell r="L17">
            <v>0.10854128104796329</v>
          </cell>
          <cell r="M17">
            <v>0.78759999999999997</v>
          </cell>
          <cell r="N17">
            <v>0.218</v>
          </cell>
          <cell r="O17">
            <v>0.51</v>
          </cell>
          <cell r="P17">
            <v>0.74590000000000001</v>
          </cell>
          <cell r="Q17">
            <v>0.85</v>
          </cell>
          <cell r="R17">
            <v>0.79730000000000001</v>
          </cell>
          <cell r="S17">
            <v>0.57627176263823243</v>
          </cell>
          <cell r="T17">
            <v>0</v>
          </cell>
          <cell r="U17">
            <v>0.61</v>
          </cell>
          <cell r="V17">
            <v>0</v>
          </cell>
          <cell r="W17">
            <v>0.20357420000642054</v>
          </cell>
          <cell r="X17">
            <v>0.67999999999999994</v>
          </cell>
          <cell r="Y17">
            <v>1.3100000000000001E-2</v>
          </cell>
          <cell r="Z17">
            <v>2.3300000000000015E-2</v>
          </cell>
          <cell r="AA17">
            <v>0.13000000000000003</v>
          </cell>
          <cell r="AB17">
            <v>7.8680600000000017E-2</v>
          </cell>
          <cell r="AC17">
            <v>0.15490000000000001</v>
          </cell>
          <cell r="AD17">
            <v>0.47419999999999995</v>
          </cell>
          <cell r="AE17">
            <v>0.16249871989863321</v>
          </cell>
        </row>
        <row r="18">
          <cell r="C18">
            <v>0.71079999999999999</v>
          </cell>
          <cell r="D18">
            <v>0.2054</v>
          </cell>
          <cell r="E18">
            <v>0.99299999999999999</v>
          </cell>
          <cell r="F18">
            <v>1</v>
          </cell>
          <cell r="G18">
            <v>1</v>
          </cell>
          <cell r="H18">
            <v>1</v>
          </cell>
          <cell r="I18">
            <v>0.20269999999999999</v>
          </cell>
          <cell r="J18">
            <v>0.81807227645286307</v>
          </cell>
          <cell r="K18">
            <v>0.65793587971088308</v>
          </cell>
          <cell r="L18">
            <v>0.2585412783777048</v>
          </cell>
          <cell r="M18">
            <v>0.93759999999999999</v>
          </cell>
          <cell r="N18">
            <v>0</v>
          </cell>
          <cell r="O18">
            <v>0.66</v>
          </cell>
          <cell r="P18">
            <v>0.89590000000000003</v>
          </cell>
          <cell r="Q18">
            <v>1</v>
          </cell>
          <cell r="R18">
            <v>0.94730000000000003</v>
          </cell>
          <cell r="S18">
            <v>0.72627176263823245</v>
          </cell>
          <cell r="T18">
            <v>0</v>
          </cell>
          <cell r="U18">
            <v>0.76</v>
          </cell>
          <cell r="V18">
            <v>0</v>
          </cell>
          <cell r="W18">
            <v>0.35357420000000001</v>
          </cell>
          <cell r="X18">
            <v>0.83</v>
          </cell>
          <cell r="Y18">
            <v>0.16309999999999999</v>
          </cell>
          <cell r="Z18">
            <v>0.17330000000000001</v>
          </cell>
          <cell r="AA18">
            <v>0.28000000000000003</v>
          </cell>
          <cell r="AB18">
            <v>0.22868060000000001</v>
          </cell>
          <cell r="AC18">
            <v>0.3049</v>
          </cell>
          <cell r="AD18">
            <v>0.62419999999999998</v>
          </cell>
          <cell r="AE18">
            <v>0.31249871989221267</v>
          </cell>
        </row>
        <row r="19">
          <cell r="C19">
            <v>0.15</v>
          </cell>
          <cell r="D19">
            <v>0.15</v>
          </cell>
          <cell r="E19">
            <v>0.15</v>
          </cell>
          <cell r="F19">
            <v>0.15</v>
          </cell>
          <cell r="G19">
            <v>0.15</v>
          </cell>
          <cell r="H19">
            <v>0.15</v>
          </cell>
          <cell r="I19">
            <v>0.15</v>
          </cell>
          <cell r="J19">
            <v>0.15</v>
          </cell>
          <cell r="K19">
            <v>0.15</v>
          </cell>
          <cell r="L19">
            <v>0.14999999732974151</v>
          </cell>
          <cell r="M19">
            <v>0.15</v>
          </cell>
          <cell r="N19">
            <v>0</v>
          </cell>
          <cell r="O19">
            <v>0.15</v>
          </cell>
          <cell r="P19">
            <v>0.15</v>
          </cell>
          <cell r="Q19">
            <v>0.15</v>
          </cell>
          <cell r="R19">
            <v>0.15</v>
          </cell>
          <cell r="S19">
            <v>0.15</v>
          </cell>
          <cell r="T19">
            <v>0.15</v>
          </cell>
          <cell r="U19">
            <v>0.15</v>
          </cell>
          <cell r="V19">
            <v>0.15</v>
          </cell>
          <cell r="W19">
            <v>0.14999999999357946</v>
          </cell>
          <cell r="X19">
            <v>0.15</v>
          </cell>
          <cell r="Y19">
            <v>0.15</v>
          </cell>
          <cell r="Z19">
            <v>0.15</v>
          </cell>
          <cell r="AA19">
            <v>0.15</v>
          </cell>
          <cell r="AB19">
            <v>0.15</v>
          </cell>
          <cell r="AC19">
            <v>0.15</v>
          </cell>
          <cell r="AD19">
            <v>0.15</v>
          </cell>
          <cell r="AE19">
            <v>0.14999999999357946</v>
          </cell>
        </row>
        <row r="20">
          <cell r="C20">
            <v>0.1</v>
          </cell>
          <cell r="D20">
            <v>0.1</v>
          </cell>
          <cell r="E20">
            <v>0.1</v>
          </cell>
          <cell r="F20">
            <v>0.1</v>
          </cell>
          <cell r="G20">
            <v>0.1</v>
          </cell>
          <cell r="H20">
            <v>0.1</v>
          </cell>
          <cell r="I20">
            <v>9.9999999999999992E-2</v>
          </cell>
          <cell r="J20">
            <v>0.1</v>
          </cell>
          <cell r="K20">
            <v>0.1</v>
          </cell>
          <cell r="L20">
            <v>0.1</v>
          </cell>
          <cell r="M20">
            <v>0.1</v>
          </cell>
          <cell r="N20">
            <v>0.1</v>
          </cell>
          <cell r="O20">
            <v>0.1</v>
          </cell>
          <cell r="P20">
            <v>0.1</v>
          </cell>
          <cell r="Q20">
            <v>0.1</v>
          </cell>
          <cell r="R20">
            <v>0.1</v>
          </cell>
          <cell r="S20">
            <v>9.9999999999999992E-2</v>
          </cell>
          <cell r="T20">
            <v>0.1</v>
          </cell>
          <cell r="U20">
            <v>0.1</v>
          </cell>
          <cell r="V20">
            <v>0.1</v>
          </cell>
          <cell r="W20">
            <v>9.9999999999999992E-2</v>
          </cell>
          <cell r="X20">
            <v>0.1</v>
          </cell>
          <cell r="Y20">
            <v>0.1</v>
          </cell>
          <cell r="Z20">
            <v>0.1</v>
          </cell>
          <cell r="AA20">
            <v>0.1</v>
          </cell>
          <cell r="AB20">
            <v>0.1</v>
          </cell>
          <cell r="AC20">
            <v>0.1</v>
          </cell>
          <cell r="AD20">
            <v>0.1</v>
          </cell>
          <cell r="AE20">
            <v>9.9999999999999992E-2</v>
          </cell>
        </row>
        <row r="21"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0</v>
          </cell>
          <cell r="M21">
            <v>1</v>
          </cell>
          <cell r="N21">
            <v>0.68954680167449933</v>
          </cell>
          <cell r="O21">
            <v>1</v>
          </cell>
          <cell r="P21">
            <v>1</v>
          </cell>
          <cell r="Q21">
            <v>0.81367060035454408</v>
          </cell>
          <cell r="R21">
            <v>1</v>
          </cell>
          <cell r="S21">
            <v>1</v>
          </cell>
          <cell r="T21">
            <v>0.10710079934466654</v>
          </cell>
          <cell r="U21">
            <v>1</v>
          </cell>
          <cell r="V21">
            <v>1</v>
          </cell>
          <cell r="W21">
            <v>0.64485924999999999</v>
          </cell>
          <cell r="X21">
            <v>1</v>
          </cell>
          <cell r="Y21">
            <v>0.70021754002844938</v>
          </cell>
          <cell r="Z21">
            <v>1</v>
          </cell>
          <cell r="AA21">
            <v>0.2579320370775412</v>
          </cell>
          <cell r="AB21">
            <v>0.57805914847039452</v>
          </cell>
          <cell r="AC21">
            <v>1</v>
          </cell>
          <cell r="AD21">
            <v>0.55519499999999999</v>
          </cell>
          <cell r="AE21">
            <v>0.64841606029431065</v>
          </cell>
        </row>
        <row r="22">
          <cell r="C22">
            <v>0.71721906282115488</v>
          </cell>
          <cell r="D22">
            <v>0.84656439439999998</v>
          </cell>
          <cell r="E22">
            <v>0.83725677266837595</v>
          </cell>
          <cell r="F22">
            <v>0.63242019575665598</v>
          </cell>
          <cell r="G22">
            <v>0.70325221529577042</v>
          </cell>
          <cell r="H22">
            <v>0.85144529000000002</v>
          </cell>
          <cell r="I22">
            <v>0.78983026600000006</v>
          </cell>
          <cell r="J22">
            <v>0.95529534920354875</v>
          </cell>
          <cell r="K22">
            <v>0.21737163441159424</v>
          </cell>
          <cell r="L22">
            <v>0</v>
          </cell>
          <cell r="M22">
            <v>0.95349220599999995</v>
          </cell>
          <cell r="N22">
            <v>0.13790936033489987</v>
          </cell>
          <cell r="O22">
            <v>0.67128791398086041</v>
          </cell>
          <cell r="P22">
            <v>0.46725451632684589</v>
          </cell>
          <cell r="Q22">
            <v>0.16273412007090882</v>
          </cell>
          <cell r="R22">
            <v>0.33506825480057811</v>
          </cell>
          <cell r="S22">
            <v>0.227757944596641</v>
          </cell>
          <cell r="T22">
            <v>2.1420159868933308E-2</v>
          </cell>
          <cell r="U22">
            <v>0.66894742352258929</v>
          </cell>
          <cell r="V22">
            <v>0.3563682739297801</v>
          </cell>
          <cell r="W22">
            <v>0.12897185</v>
          </cell>
          <cell r="X22">
            <v>0.38306651142896053</v>
          </cell>
          <cell r="Y22">
            <v>0.14004350800568988</v>
          </cell>
          <cell r="Z22">
            <v>0.36251127925000004</v>
          </cell>
          <cell r="AA22">
            <v>5.158640741550824E-2</v>
          </cell>
          <cell r="AB22">
            <v>0.1156118296940789</v>
          </cell>
          <cell r="AC22">
            <v>0.83018617646126003</v>
          </cell>
          <cell r="AD22">
            <v>0.111039</v>
          </cell>
          <cell r="AE22">
            <v>0.12968321205886213</v>
          </cell>
        </row>
        <row r="23">
          <cell r="C23">
            <v>5330730.54</v>
          </cell>
          <cell r="D23">
            <v>7671780.2800000003</v>
          </cell>
          <cell r="E23">
            <v>9298408</v>
          </cell>
          <cell r="F23">
            <v>16052390</v>
          </cell>
          <cell r="G23">
            <v>7045479.3799999999</v>
          </cell>
          <cell r="H23">
            <v>74277355</v>
          </cell>
          <cell r="I23">
            <v>10508486.699999999</v>
          </cell>
          <cell r="J23">
            <v>6800639</v>
          </cell>
          <cell r="K23">
            <v>10918497.720000001</v>
          </cell>
          <cell r="L23">
            <v>0</v>
          </cell>
          <cell r="M23">
            <v>2325389.7000000002</v>
          </cell>
          <cell r="N23">
            <v>11881772</v>
          </cell>
          <cell r="O23">
            <v>5436775.2800000003</v>
          </cell>
          <cell r="P23">
            <v>17370287.780000001</v>
          </cell>
          <cell r="Q23">
            <v>8992948.3399999999</v>
          </cell>
          <cell r="R23">
            <v>13648262</v>
          </cell>
          <cell r="S23">
            <v>10287128.34</v>
          </cell>
          <cell r="T23">
            <v>12240541.73</v>
          </cell>
          <cell r="U23">
            <v>3413424</v>
          </cell>
          <cell r="V23">
            <v>4503108.22</v>
          </cell>
          <cell r="W23">
            <v>1742056.3</v>
          </cell>
          <cell r="X23">
            <v>23786033.219999999</v>
          </cell>
          <cell r="Y23">
            <v>21100477</v>
          </cell>
          <cell r="Z23">
            <v>50999097.659999996</v>
          </cell>
          <cell r="AA23">
            <v>17151359.390000001</v>
          </cell>
          <cell r="AB23">
            <v>5069281.1100000003</v>
          </cell>
          <cell r="AC23">
            <v>7122262.6699999999</v>
          </cell>
          <cell r="AD23">
            <v>1777922</v>
          </cell>
          <cell r="AE23">
            <v>3854231.42</v>
          </cell>
        </row>
        <row r="24">
          <cell r="C24">
            <v>18851095.809999999</v>
          </cell>
          <cell r="D24">
            <v>50000000</v>
          </cell>
          <cell r="E24">
            <v>57135452.899999999</v>
          </cell>
          <cell r="F24">
            <v>43670489.549999997</v>
          </cell>
          <cell r="G24">
            <v>23742315</v>
          </cell>
          <cell r="H24">
            <v>500000000</v>
          </cell>
          <cell r="I24">
            <v>50000000</v>
          </cell>
          <cell r="J24">
            <v>152123747.28</v>
          </cell>
          <cell r="K24">
            <v>13951063.109999999</v>
          </cell>
          <cell r="L24">
            <v>0</v>
          </cell>
          <cell r="M24">
            <v>50000000</v>
          </cell>
          <cell r="N24">
            <v>13782509</v>
          </cell>
          <cell r="O24">
            <v>16539626.960000001</v>
          </cell>
          <cell r="P24">
            <v>32605227.66</v>
          </cell>
          <cell r="Q24">
            <v>10740851.33</v>
          </cell>
          <cell r="R24">
            <v>20525809</v>
          </cell>
          <cell r="S24">
            <v>13321119.029999999</v>
          </cell>
          <cell r="T24">
            <v>12508475.27</v>
          </cell>
          <cell r="U24">
            <v>10310821.43</v>
          </cell>
          <cell r="V24">
            <v>6996404.9900000002</v>
          </cell>
          <cell r="W24">
            <v>2000000</v>
          </cell>
          <cell r="X24">
            <v>38555263.509999998</v>
          </cell>
          <cell r="Y24">
            <v>24536679.699999999</v>
          </cell>
          <cell r="Z24">
            <v>80000000</v>
          </cell>
          <cell r="AA24">
            <v>18084261.469999999</v>
          </cell>
          <cell r="AB24">
            <v>5731963.9500000002</v>
          </cell>
          <cell r="AC24">
            <v>41941595.340000004</v>
          </cell>
          <cell r="AD24">
            <v>2000000</v>
          </cell>
          <cell r="AE24">
            <v>4428538.5199999996</v>
          </cell>
        </row>
        <row r="25">
          <cell r="C25">
            <v>1066146.108</v>
          </cell>
          <cell r="D25">
            <v>1534356.0560000001</v>
          </cell>
          <cell r="E25">
            <v>1859681.6</v>
          </cell>
          <cell r="F25">
            <v>3210478</v>
          </cell>
          <cell r="G25">
            <v>1409095.8760000002</v>
          </cell>
          <cell r="H25">
            <v>14855471</v>
          </cell>
          <cell r="I25">
            <v>2101697.34</v>
          </cell>
          <cell r="J25">
            <v>1360127.8</v>
          </cell>
          <cell r="K25">
            <v>2183699.5440000002</v>
          </cell>
          <cell r="L25">
            <v>0</v>
          </cell>
          <cell r="M25">
            <v>465077.94000000006</v>
          </cell>
          <cell r="N25">
            <v>2376354.4</v>
          </cell>
          <cell r="O25">
            <v>1087355.0560000001</v>
          </cell>
          <cell r="P25">
            <v>3474057.5560000003</v>
          </cell>
          <cell r="Q25">
            <v>1798589.6680000001</v>
          </cell>
          <cell r="R25">
            <v>2729652.4000000004</v>
          </cell>
          <cell r="S25">
            <v>2057425.6680000001</v>
          </cell>
          <cell r="T25">
            <v>2448108.3460000004</v>
          </cell>
          <cell r="U25">
            <v>682684.8</v>
          </cell>
          <cell r="V25">
            <v>900621.64399999997</v>
          </cell>
          <cell r="W25">
            <v>348411.26</v>
          </cell>
          <cell r="X25">
            <v>4757206.6440000003</v>
          </cell>
          <cell r="Y25">
            <v>4220095.4000000004</v>
          </cell>
          <cell r="Z25">
            <v>10199819.532</v>
          </cell>
          <cell r="AA25">
            <v>3430271.8780000005</v>
          </cell>
          <cell r="AB25">
            <v>1013856.2220000001</v>
          </cell>
          <cell r="AC25">
            <v>1424452.534</v>
          </cell>
          <cell r="AD25">
            <v>355584.4</v>
          </cell>
          <cell r="AE25">
            <v>770846.28399999999</v>
          </cell>
        </row>
        <row r="26"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0.98187311178247738</v>
          </cell>
          <cell r="H26">
            <v>1</v>
          </cell>
          <cell r="I26">
            <v>1</v>
          </cell>
          <cell r="J26">
            <v>1</v>
          </cell>
          <cell r="K26">
            <v>0.91666666666666663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0.96296296296296302</v>
          </cell>
          <cell r="S26">
            <v>1</v>
          </cell>
          <cell r="T26">
            <v>1</v>
          </cell>
          <cell r="U26">
            <v>1</v>
          </cell>
          <cell r="V26">
            <v>0</v>
          </cell>
          <cell r="W26">
            <v>1</v>
          </cell>
          <cell r="X26">
            <v>0.99538106235565815</v>
          </cell>
          <cell r="Y26">
            <v>1</v>
          </cell>
          <cell r="Z26">
            <v>0.98165137614678899</v>
          </cell>
          <cell r="AA26">
            <v>1</v>
          </cell>
          <cell r="AB26">
            <v>1</v>
          </cell>
          <cell r="AC26">
            <v>0.9838709677419355</v>
          </cell>
          <cell r="AD26">
            <v>1</v>
          </cell>
          <cell r="AE26">
            <v>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6</v>
          </cell>
          <cell r="H27">
            <v>0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2</v>
          </cell>
          <cell r="Y27">
            <v>0</v>
          </cell>
          <cell r="Z27">
            <v>6</v>
          </cell>
          <cell r="AA27">
            <v>0</v>
          </cell>
          <cell r="AB27">
            <v>0</v>
          </cell>
          <cell r="AC27">
            <v>1</v>
          </cell>
          <cell r="AD27">
            <v>0</v>
          </cell>
          <cell r="AE27">
            <v>0</v>
          </cell>
        </row>
        <row r="28">
          <cell r="C28">
            <v>0</v>
          </cell>
          <cell r="D28">
            <v>232</v>
          </cell>
          <cell r="E28">
            <v>0</v>
          </cell>
          <cell r="F28">
            <v>2391</v>
          </cell>
          <cell r="G28">
            <v>331</v>
          </cell>
          <cell r="H28">
            <v>512</v>
          </cell>
          <cell r="I28">
            <v>0</v>
          </cell>
          <cell r="J28">
            <v>0</v>
          </cell>
          <cell r="K28">
            <v>12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900</v>
          </cell>
          <cell r="Q28">
            <v>203</v>
          </cell>
          <cell r="R28">
            <v>27</v>
          </cell>
          <cell r="S28">
            <v>0</v>
          </cell>
          <cell r="T28">
            <v>0</v>
          </cell>
          <cell r="U28">
            <v>0</v>
          </cell>
          <cell r="V28">
            <v>1</v>
          </cell>
          <cell r="W28">
            <v>0</v>
          </cell>
          <cell r="X28">
            <v>433</v>
          </cell>
          <cell r="Y28">
            <v>0</v>
          </cell>
          <cell r="Z28">
            <v>327</v>
          </cell>
          <cell r="AA28">
            <v>0</v>
          </cell>
          <cell r="AB28">
            <v>0</v>
          </cell>
          <cell r="AC28">
            <v>62</v>
          </cell>
          <cell r="AD28">
            <v>0</v>
          </cell>
          <cell r="AE28">
            <v>0</v>
          </cell>
        </row>
        <row r="29">
          <cell r="C29">
            <v>0.83154683397470175</v>
          </cell>
          <cell r="D29">
            <v>0.80095826934836378</v>
          </cell>
          <cell r="E29">
            <v>0.98962177800321005</v>
          </cell>
          <cell r="F29">
            <v>0.82873807247837838</v>
          </cell>
          <cell r="G29">
            <v>0.96330938650058939</v>
          </cell>
          <cell r="H29">
            <v>0.9736365917696489</v>
          </cell>
          <cell r="I29">
            <v>0.79508292840045647</v>
          </cell>
          <cell r="J29">
            <v>0.98054973616183805</v>
          </cell>
          <cell r="K29">
            <v>0.96866100635639019</v>
          </cell>
          <cell r="L29">
            <v>0.83331493638845677</v>
          </cell>
          <cell r="M29">
            <v>0.95719631942154548</v>
          </cell>
          <cell r="N29">
            <v>0.93628266875285693</v>
          </cell>
          <cell r="O29">
            <v>0.95900148902900717</v>
          </cell>
          <cell r="P29">
            <v>0.98879664308547655</v>
          </cell>
          <cell r="Q29">
            <v>0.96894510005909062</v>
          </cell>
          <cell r="R29">
            <v>0.9878747795414462</v>
          </cell>
          <cell r="S29">
            <v>0.99226853269574633</v>
          </cell>
          <cell r="T29">
            <v>0.68451679989077763</v>
          </cell>
          <cell r="U29">
            <v>0.86329995404029614</v>
          </cell>
          <cell r="V29">
            <v>0.65860565069300403</v>
          </cell>
          <cell r="W29">
            <v>0.91304397838799523</v>
          </cell>
          <cell r="X29">
            <v>0.84284647005550051</v>
          </cell>
          <cell r="Y29">
            <v>0.76138967281925252</v>
          </cell>
          <cell r="Z29">
            <v>0.76611496663775303</v>
          </cell>
          <cell r="AA29">
            <v>0.87355673604924888</v>
          </cell>
          <cell r="AB29">
            <v>0.89180764335340879</v>
          </cell>
          <cell r="AC29">
            <v>0.99021962937542918</v>
          </cell>
          <cell r="AD29">
            <v>0.92362655664017224</v>
          </cell>
          <cell r="AE29">
            <v>0.93466606940802999</v>
          </cell>
        </row>
        <row r="30">
          <cell r="C30" t="str">
            <v>Эффективна</v>
          </cell>
          <cell r="D30" t="str">
            <v>Эффективна</v>
          </cell>
          <cell r="E30" t="str">
            <v>Эффективна</v>
          </cell>
          <cell r="F30" t="str">
            <v>Эффективна</v>
          </cell>
          <cell r="G30" t="str">
            <v>Эффективна</v>
          </cell>
          <cell r="H30" t="str">
            <v>Эффективна</v>
          </cell>
          <cell r="I30" t="str">
            <v>Эффективна</v>
          </cell>
          <cell r="J30" t="str">
            <v>Эффективна</v>
          </cell>
          <cell r="K30" t="str">
            <v>Эффективна</v>
          </cell>
          <cell r="L30" t="str">
            <v>Эффективна</v>
          </cell>
          <cell r="M30" t="str">
            <v>Эффективна</v>
          </cell>
          <cell r="N30" t="str">
            <v>Эффективна</v>
          </cell>
          <cell r="O30" t="str">
            <v>Эффективна</v>
          </cell>
          <cell r="P30" t="str">
            <v>Эффективна</v>
          </cell>
          <cell r="Q30" t="str">
            <v>Эффективна</v>
          </cell>
          <cell r="R30" t="str">
            <v>Эффективна</v>
          </cell>
          <cell r="S30" t="str">
            <v>Эффективна</v>
          </cell>
          <cell r="T30" t="str">
            <v>Не эффективна</v>
          </cell>
          <cell r="U30" t="str">
            <v>Эффективна</v>
          </cell>
          <cell r="V30" t="str">
            <v>Неэффективна</v>
          </cell>
          <cell r="W30" t="str">
            <v>Эффективна</v>
          </cell>
          <cell r="X30" t="str">
            <v>Эффективна</v>
          </cell>
          <cell r="Y30" t="str">
            <v>Эффективна</v>
          </cell>
          <cell r="Z30" t="str">
            <v>Эффективна</v>
          </cell>
          <cell r="AA30" t="str">
            <v>Эффективна</v>
          </cell>
          <cell r="AB30" t="str">
            <v>Эффективна</v>
          </cell>
          <cell r="AC30" t="str">
            <v>Эффективна</v>
          </cell>
          <cell r="AD30" t="str">
            <v>Эффективна</v>
          </cell>
          <cell r="AE30" t="str">
            <v>Эффективна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tabSelected="1" topLeftCell="A16" zoomScale="80" zoomScaleNormal="80" workbookViewId="0">
      <selection activeCell="A3" sqref="A3:C3"/>
    </sheetView>
  </sheetViews>
  <sheetFormatPr defaultRowHeight="15" x14ac:dyDescent="0.25"/>
  <cols>
    <col min="2" max="2" width="36" customWidth="1"/>
    <col min="3" max="3" width="37" customWidth="1"/>
  </cols>
  <sheetData>
    <row r="3" spans="1:3" ht="128.25" customHeight="1" x14ac:dyDescent="0.25">
      <c r="A3" s="10" t="s">
        <v>0</v>
      </c>
      <c r="B3" s="10"/>
      <c r="C3" s="10"/>
    </row>
    <row r="4" spans="1:3" ht="57" x14ac:dyDescent="0.25">
      <c r="A4" s="1" t="s">
        <v>1</v>
      </c>
      <c r="B4" s="1" t="s">
        <v>2</v>
      </c>
      <c r="C4" s="1" t="s">
        <v>3</v>
      </c>
    </row>
    <row r="5" spans="1:3" ht="24.95" customHeight="1" x14ac:dyDescent="0.25">
      <c r="A5" s="2">
        <v>1</v>
      </c>
      <c r="B5" s="3" t="s">
        <v>4</v>
      </c>
      <c r="C5" s="4">
        <f>HLOOKUP(B5,'[1]1. № 44-ФЗ рассчит данные'!$C$3:$AE$30,27,FALSE)</f>
        <v>0.99226853269574633</v>
      </c>
    </row>
    <row r="6" spans="1:3" ht="24.95" customHeight="1" x14ac:dyDescent="0.25">
      <c r="A6" s="2">
        <v>2</v>
      </c>
      <c r="B6" s="3" t="s">
        <v>5</v>
      </c>
      <c r="C6" s="4">
        <f>HLOOKUP(B6,'[1]1. № 44-ФЗ рассчит данные'!$C$3:$AE$30,27,FALSE)</f>
        <v>0.99021962937542918</v>
      </c>
    </row>
    <row r="7" spans="1:3" ht="24.95" customHeight="1" x14ac:dyDescent="0.25">
      <c r="A7" s="2">
        <v>3</v>
      </c>
      <c r="B7" s="5" t="s">
        <v>6</v>
      </c>
      <c r="C7" s="4">
        <f>HLOOKUP(B7,'[1]1. № 44-ФЗ рассчит данные'!$C$3:$AE$30,27,FALSE)</f>
        <v>0.98962177800321005</v>
      </c>
    </row>
    <row r="8" spans="1:3" ht="24.95" customHeight="1" x14ac:dyDescent="0.25">
      <c r="A8" s="2">
        <v>4</v>
      </c>
      <c r="B8" s="5" t="s">
        <v>7</v>
      </c>
      <c r="C8" s="4">
        <f>HLOOKUP(B8,'[1]1. № 44-ФЗ рассчит данные'!$C$3:$AE$30,27,FALSE)</f>
        <v>0.98879664308547655</v>
      </c>
    </row>
    <row r="9" spans="1:3" ht="24.95" customHeight="1" x14ac:dyDescent="0.25">
      <c r="A9" s="2">
        <v>5</v>
      </c>
      <c r="B9" s="5" t="s">
        <v>8</v>
      </c>
      <c r="C9" s="4">
        <f>HLOOKUP(B9,'[1]1. № 44-ФЗ рассчит данные'!$C$3:$AE$30,27,FALSE)</f>
        <v>0.9878747795414462</v>
      </c>
    </row>
    <row r="10" spans="1:3" ht="24.95" customHeight="1" x14ac:dyDescent="0.25">
      <c r="A10" s="2">
        <v>6</v>
      </c>
      <c r="B10" s="5" t="s">
        <v>9</v>
      </c>
      <c r="C10" s="4">
        <f>HLOOKUP(B10,'[1]1. № 44-ФЗ рассчит данные'!$C$3:$AE$30,27,FALSE)</f>
        <v>0.98054973616183805</v>
      </c>
    </row>
    <row r="11" spans="1:3" ht="24.95" customHeight="1" x14ac:dyDescent="0.25">
      <c r="A11" s="2">
        <v>7</v>
      </c>
      <c r="B11" s="5" t="s">
        <v>10</v>
      </c>
      <c r="C11" s="4">
        <f>HLOOKUP(B11,'[1]1. № 44-ФЗ рассчит данные'!$C$3:$AE$30,27,FALSE)</f>
        <v>0.9736365917696489</v>
      </c>
    </row>
    <row r="12" spans="1:3" ht="24.95" customHeight="1" x14ac:dyDescent="0.25">
      <c r="A12" s="2">
        <v>8</v>
      </c>
      <c r="B12" s="5" t="s">
        <v>11</v>
      </c>
      <c r="C12" s="4">
        <f>HLOOKUP(B12,'[1]1. № 44-ФЗ рассчит данные'!$C$3:$AE$30,27,FALSE)</f>
        <v>0.96894510005909062</v>
      </c>
    </row>
    <row r="13" spans="1:3" ht="24.95" customHeight="1" x14ac:dyDescent="0.25">
      <c r="A13" s="2">
        <v>9</v>
      </c>
      <c r="B13" s="5" t="s">
        <v>12</v>
      </c>
      <c r="C13" s="4">
        <f>HLOOKUP(B13,'[1]1. № 44-ФЗ рассчит данные'!$C$3:$AE$30,27,FALSE)</f>
        <v>0.96866100635639019</v>
      </c>
    </row>
    <row r="14" spans="1:3" ht="24.95" customHeight="1" x14ac:dyDescent="0.25">
      <c r="A14" s="2">
        <v>10</v>
      </c>
      <c r="B14" s="5" t="s">
        <v>13</v>
      </c>
      <c r="C14" s="4">
        <f>HLOOKUP(B14,'[1]1. № 44-ФЗ рассчит данные'!$C$3:$AE$30,27,FALSE)</f>
        <v>0.96330938650058939</v>
      </c>
    </row>
    <row r="15" spans="1:3" ht="24.95" customHeight="1" x14ac:dyDescent="0.25">
      <c r="A15" s="2">
        <v>11</v>
      </c>
      <c r="B15" s="5" t="s">
        <v>14</v>
      </c>
      <c r="C15" s="4">
        <f>HLOOKUP(B15,'[1]1. № 44-ФЗ рассчит данные'!$C$3:$AE$30,27,FALSE)</f>
        <v>0.95900148902900717</v>
      </c>
    </row>
    <row r="16" spans="1:3" ht="24.95" customHeight="1" x14ac:dyDescent="0.25">
      <c r="A16" s="2">
        <v>12</v>
      </c>
      <c r="B16" s="5" t="s">
        <v>15</v>
      </c>
      <c r="C16" s="4">
        <f>HLOOKUP(B16,'[1]1. № 44-ФЗ рассчит данные'!$C$3:$AE$30,27,FALSE)</f>
        <v>0.95719631942154548</v>
      </c>
    </row>
    <row r="17" spans="1:3" ht="24.95" customHeight="1" x14ac:dyDescent="0.25">
      <c r="A17" s="2">
        <v>13</v>
      </c>
      <c r="B17" s="5" t="s">
        <v>16</v>
      </c>
      <c r="C17" s="4">
        <f>HLOOKUP(B17,'[1]1. № 44-ФЗ рассчит данные'!$C$3:$AE$30,27,FALSE)</f>
        <v>0.93628266875285693</v>
      </c>
    </row>
    <row r="18" spans="1:3" ht="24.95" customHeight="1" x14ac:dyDescent="0.25">
      <c r="A18" s="2">
        <v>14</v>
      </c>
      <c r="B18" s="5" t="s">
        <v>17</v>
      </c>
      <c r="C18" s="4">
        <f>HLOOKUP(B18,'[1]1. № 44-ФЗ рассчит данные'!$C$3:$AE$30,27,FALSE)</f>
        <v>0.93466606940802999</v>
      </c>
    </row>
    <row r="19" spans="1:3" ht="24.95" customHeight="1" x14ac:dyDescent="0.25">
      <c r="A19" s="2">
        <v>15</v>
      </c>
      <c r="B19" s="5" t="s">
        <v>18</v>
      </c>
      <c r="C19" s="4">
        <f>HLOOKUP(B19,'[1]1. № 44-ФЗ рассчит данные'!$C$3:$AE$30,27,FALSE)</f>
        <v>0.92362655664017224</v>
      </c>
    </row>
    <row r="20" spans="1:3" ht="24.95" customHeight="1" x14ac:dyDescent="0.25">
      <c r="A20" s="2">
        <v>16</v>
      </c>
      <c r="B20" s="5" t="s">
        <v>19</v>
      </c>
      <c r="C20" s="4">
        <f>HLOOKUP(B20,'[1]1. № 44-ФЗ рассчит данные'!$C$3:$AE$30,27,FALSE)</f>
        <v>0.91304397838799523</v>
      </c>
    </row>
    <row r="21" spans="1:3" ht="24.95" customHeight="1" x14ac:dyDescent="0.25">
      <c r="A21" s="2">
        <v>17</v>
      </c>
      <c r="B21" s="5" t="s">
        <v>20</v>
      </c>
      <c r="C21" s="4">
        <f>HLOOKUP(B21,'[1]1. № 44-ФЗ рассчит данные'!$C$3:$AE$30,27,FALSE)</f>
        <v>0.89180764335340879</v>
      </c>
    </row>
    <row r="22" spans="1:3" ht="24.95" customHeight="1" x14ac:dyDescent="0.25">
      <c r="A22" s="2">
        <v>18</v>
      </c>
      <c r="B22" s="5" t="s">
        <v>21</v>
      </c>
      <c r="C22" s="4">
        <f>HLOOKUP(B22,'[1]1. № 44-ФЗ рассчит данные'!$C$3:$AE$30,27,FALSE)</f>
        <v>0.87355673604924888</v>
      </c>
    </row>
    <row r="23" spans="1:3" ht="24.95" customHeight="1" x14ac:dyDescent="0.25">
      <c r="A23" s="2">
        <v>19</v>
      </c>
      <c r="B23" s="5" t="s">
        <v>22</v>
      </c>
      <c r="C23" s="4">
        <f>HLOOKUP(B23,'[1]1. № 44-ФЗ рассчит данные'!$C$3:$AE$30,27,FALSE)</f>
        <v>0.86329995404029614</v>
      </c>
    </row>
    <row r="24" spans="1:3" ht="24.95" customHeight="1" x14ac:dyDescent="0.25">
      <c r="A24" s="2">
        <v>20</v>
      </c>
      <c r="B24" s="5" t="s">
        <v>23</v>
      </c>
      <c r="C24" s="4">
        <f>HLOOKUP(B24,'[1]1. № 44-ФЗ рассчит данные'!$C$3:$AE$30,27,FALSE)</f>
        <v>0.84284647005550051</v>
      </c>
    </row>
    <row r="25" spans="1:3" ht="24.95" customHeight="1" x14ac:dyDescent="0.25">
      <c r="A25" s="2">
        <v>21</v>
      </c>
      <c r="B25" s="5" t="s">
        <v>24</v>
      </c>
      <c r="C25" s="4">
        <f>HLOOKUP(B25,'[1]1. № 44-ФЗ рассчит данные'!$C$3:$AE$30,27,FALSE)</f>
        <v>0.83331493638845677</v>
      </c>
    </row>
    <row r="26" spans="1:3" ht="24.95" customHeight="1" x14ac:dyDescent="0.25">
      <c r="A26" s="2">
        <v>22</v>
      </c>
      <c r="B26" s="5" t="s">
        <v>25</v>
      </c>
      <c r="C26" s="4">
        <f>HLOOKUP(B26,'[1]1. № 44-ФЗ рассчит данные'!$C$3:$AE$30,27,FALSE)</f>
        <v>0.83154683397470175</v>
      </c>
    </row>
    <row r="27" spans="1:3" ht="24.95" customHeight="1" x14ac:dyDescent="0.25">
      <c r="A27" s="2">
        <v>23</v>
      </c>
      <c r="B27" s="5" t="s">
        <v>26</v>
      </c>
      <c r="C27" s="4">
        <f>HLOOKUP(B27,'[1]1. № 44-ФЗ рассчит данные'!$C$3:$AE$30,27,FALSE)</f>
        <v>0.82873807247837838</v>
      </c>
    </row>
    <row r="28" spans="1:3" ht="24.95" customHeight="1" x14ac:dyDescent="0.25">
      <c r="A28" s="2">
        <v>24</v>
      </c>
      <c r="B28" s="5" t="s">
        <v>27</v>
      </c>
      <c r="C28" s="4">
        <f>HLOOKUP(B28,'[1]1. № 44-ФЗ рассчит данные'!$C$3:$AE$30,27,FALSE)</f>
        <v>0.80095826934836378</v>
      </c>
    </row>
    <row r="29" spans="1:3" ht="24.95" customHeight="1" x14ac:dyDescent="0.25">
      <c r="A29" s="2">
        <v>25</v>
      </c>
      <c r="B29" s="5" t="s">
        <v>28</v>
      </c>
      <c r="C29" s="4">
        <f>HLOOKUP(B29,'[1]1. № 44-ФЗ рассчит данные'!$C$3:$AE$30,27,FALSE)</f>
        <v>0.79508292840045647</v>
      </c>
    </row>
    <row r="30" spans="1:3" ht="24.95" customHeight="1" x14ac:dyDescent="0.25">
      <c r="A30" s="2">
        <v>26</v>
      </c>
      <c r="B30" s="5" t="s">
        <v>29</v>
      </c>
      <c r="C30" s="4">
        <f>HLOOKUP(B30,'[1]1. № 44-ФЗ рассчит данные'!$C$3:$AE$30,27,FALSE)</f>
        <v>0.76611496663775303</v>
      </c>
    </row>
    <row r="31" spans="1:3" ht="24.95" customHeight="1" x14ac:dyDescent="0.25">
      <c r="A31" s="2">
        <v>27</v>
      </c>
      <c r="B31" s="5" t="s">
        <v>30</v>
      </c>
      <c r="C31" s="4">
        <f>HLOOKUP(B31,'[1]1. № 44-ФЗ рассчит данные'!$C$3:$AE$30,27,FALSE)</f>
        <v>0.76138967281925252</v>
      </c>
    </row>
    <row r="32" spans="1:3" ht="24.95" customHeight="1" x14ac:dyDescent="0.25">
      <c r="A32" s="2">
        <v>28</v>
      </c>
      <c r="B32" s="5" t="s">
        <v>31</v>
      </c>
      <c r="C32" s="4">
        <f>HLOOKUP(B32,'[1]1. № 44-ФЗ рассчит данные'!$C$3:$AE$30,27,FALSE)</f>
        <v>0.68451679989077763</v>
      </c>
    </row>
    <row r="33" spans="1:3" ht="24.95" customHeight="1" x14ac:dyDescent="0.25">
      <c r="A33" s="2">
        <v>29</v>
      </c>
      <c r="B33" s="5" t="s">
        <v>32</v>
      </c>
      <c r="C33" s="4">
        <f>HLOOKUP(B33,'[1]1. № 44-ФЗ рассчит данные'!$C$3:$AE$30,27,FALSE)</f>
        <v>0.65860565069300403</v>
      </c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topLeftCell="A4" workbookViewId="0">
      <selection activeCell="E10" sqref="E10"/>
    </sheetView>
  </sheetViews>
  <sheetFormatPr defaultRowHeight="15" x14ac:dyDescent="0.25"/>
  <cols>
    <col min="2" max="2" width="44" customWidth="1"/>
    <col min="3" max="3" width="29.28515625" customWidth="1"/>
  </cols>
  <sheetData>
    <row r="2" spans="1:3" ht="87" customHeight="1" x14ac:dyDescent="0.25">
      <c r="A2" s="11" t="s">
        <v>33</v>
      </c>
      <c r="B2" s="11"/>
      <c r="C2" s="11"/>
    </row>
    <row r="3" spans="1:3" ht="54" customHeight="1" x14ac:dyDescent="0.25">
      <c r="A3" s="9" t="s">
        <v>1</v>
      </c>
      <c r="B3" s="9" t="s">
        <v>34</v>
      </c>
      <c r="C3" s="9" t="s">
        <v>3</v>
      </c>
    </row>
    <row r="4" spans="1:3" ht="24.95" customHeight="1" x14ac:dyDescent="0.25">
      <c r="A4" s="6">
        <v>1</v>
      </c>
      <c r="B4" s="7" t="s">
        <v>5</v>
      </c>
      <c r="C4" s="8">
        <v>0.8468</v>
      </c>
    </row>
    <row r="5" spans="1:3" ht="24.95" customHeight="1" x14ac:dyDescent="0.25">
      <c r="A5" s="6">
        <v>2</v>
      </c>
      <c r="B5" s="7" t="s">
        <v>22</v>
      </c>
      <c r="C5" s="8">
        <v>0.82310000000000005</v>
      </c>
    </row>
    <row r="6" spans="1:3" ht="24.95" customHeight="1" x14ac:dyDescent="0.25">
      <c r="A6" s="6">
        <v>3</v>
      </c>
      <c r="B6" s="7" t="s">
        <v>21</v>
      </c>
      <c r="C6" s="8">
        <v>0.80349999999999999</v>
      </c>
    </row>
    <row r="7" spans="1:3" ht="24.95" customHeight="1" x14ac:dyDescent="0.25">
      <c r="A7" s="6">
        <v>4</v>
      </c>
      <c r="B7" s="7" t="s">
        <v>19</v>
      </c>
      <c r="C7" s="8">
        <v>0.76870000000000005</v>
      </c>
    </row>
    <row r="8" spans="1:3" ht="24.95" customHeight="1" x14ac:dyDescent="0.25">
      <c r="A8" s="6">
        <v>5</v>
      </c>
      <c r="B8" s="7" t="s">
        <v>29</v>
      </c>
      <c r="C8" s="8">
        <v>0.74829999999999997</v>
      </c>
    </row>
    <row r="9" spans="1:3" ht="24.95" customHeight="1" x14ac:dyDescent="0.25">
      <c r="A9" s="6">
        <v>6</v>
      </c>
      <c r="B9" s="7" t="s">
        <v>35</v>
      </c>
      <c r="C9" s="8">
        <v>0.71450000000000002</v>
      </c>
    </row>
    <row r="10" spans="1:3" ht="24.95" customHeight="1" x14ac:dyDescent="0.25">
      <c r="A10" s="6">
        <v>7</v>
      </c>
      <c r="B10" s="7" t="s">
        <v>8</v>
      </c>
      <c r="C10" s="8">
        <v>0.70799999999999996</v>
      </c>
    </row>
    <row r="11" spans="1:3" ht="24.95" customHeight="1" x14ac:dyDescent="0.25">
      <c r="A11" s="6">
        <v>8</v>
      </c>
      <c r="B11" s="7" t="s">
        <v>7</v>
      </c>
      <c r="C11" s="8">
        <v>0.70150000000000001</v>
      </c>
    </row>
    <row r="12" spans="1:3" ht="24.95" customHeight="1" x14ac:dyDescent="0.25">
      <c r="A12" s="6">
        <v>9</v>
      </c>
      <c r="B12" s="7" t="s">
        <v>30</v>
      </c>
      <c r="C12" s="8">
        <v>0.67669999999999997</v>
      </c>
    </row>
    <row r="13" spans="1:3" ht="24.95" customHeight="1" x14ac:dyDescent="0.25">
      <c r="A13" s="6">
        <v>10</v>
      </c>
      <c r="B13" s="7" t="s">
        <v>14</v>
      </c>
      <c r="C13" s="8">
        <v>0.66669999999999996</v>
      </c>
    </row>
    <row r="14" spans="1:3" ht="24.95" customHeight="1" x14ac:dyDescent="0.25">
      <c r="A14" s="6">
        <v>11</v>
      </c>
      <c r="B14" s="7" t="s">
        <v>4</v>
      </c>
      <c r="C14" s="8">
        <v>0.66669999999999996</v>
      </c>
    </row>
    <row r="15" spans="1:3" ht="24.95" customHeight="1" x14ac:dyDescent="0.25">
      <c r="A15" s="6">
        <v>12</v>
      </c>
      <c r="B15" s="7" t="s">
        <v>31</v>
      </c>
      <c r="C15" s="8">
        <v>0.66669999999999996</v>
      </c>
    </row>
    <row r="16" spans="1:3" ht="24.95" customHeight="1" x14ac:dyDescent="0.25">
      <c r="A16" s="6">
        <v>13</v>
      </c>
      <c r="B16" s="7" t="s">
        <v>20</v>
      </c>
      <c r="C16" s="8">
        <v>0.66669999999999996</v>
      </c>
    </row>
    <row r="17" spans="1:3" ht="24.95" customHeight="1" x14ac:dyDescent="0.25">
      <c r="A17" s="6">
        <v>14</v>
      </c>
      <c r="B17" s="7" t="s">
        <v>23</v>
      </c>
      <c r="C17" s="8">
        <v>0.66669999999999996</v>
      </c>
    </row>
    <row r="18" spans="1:3" ht="24.95" customHeight="1" x14ac:dyDescent="0.25">
      <c r="A18" s="6">
        <v>15</v>
      </c>
      <c r="B18" s="7" t="s">
        <v>18</v>
      </c>
      <c r="C18" s="8">
        <v>0.66669999999999996</v>
      </c>
    </row>
    <row r="19" spans="1:3" ht="24.95" customHeight="1" x14ac:dyDescent="0.25">
      <c r="A19" s="6">
        <v>16</v>
      </c>
      <c r="B19" s="7" t="s">
        <v>36</v>
      </c>
      <c r="C19" s="8">
        <v>0.64349999999999996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44-ФЗ общий</vt:lpstr>
      <vt:lpstr>Рейтинг 223-ФЗ общий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Лыкова Марина Владимировна</dc:creator>
  <cp:lastModifiedBy>Лыкова Марина Владимировна</cp:lastModifiedBy>
  <cp:lastPrinted>2020-07-21T08:42:19Z</cp:lastPrinted>
  <dcterms:created xsi:type="dcterms:W3CDTF">2020-07-21T07:39:21Z</dcterms:created>
  <dcterms:modified xsi:type="dcterms:W3CDTF">2020-10-06T12:07:08Z</dcterms:modified>
</cp:coreProperties>
</file>