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8700" activeTab="0"/>
  </bookViews>
  <sheets>
    <sheet name="на 01.01.16." sheetId="1" r:id="rId1"/>
  </sheets>
  <definedNames>
    <definedName name="_xlnm.Print_Titles" localSheetId="0">'на 01.01.16.'!$4:$5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<sst xmlns="http://schemas.openxmlformats.org/spreadsheetml/2006/main" count="40" uniqueCount="40">
  <si>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Расходы на обеспечение функций государственных органов, в том числе территориальных органов, в рамках подпрограммы "Развитие промышленности редких и редкоземельных металлов" государственной программы Российской Федерации "Развитие промышленности и повышение ее конкурентоспособности" (Закупка товаров, работ и услуг для государственных (муниципальных) нужд)</t>
  </si>
  <si>
    <t>Расходы на обеспечение деятельности (оказание услуг) государственных учреждений в рамках подпрограммы "Воспроизводство минерально-сырьевой базы, геологическое изучение недр"  государственной  программы Российской Федерации "Воспроизводство и использование природных ресурсов" (Предоставление субсидий бюджетным, автономным учреждениями иным некоммерческим организациям)</t>
  </si>
  <si>
    <t>Создание объектов социального и производственного комплексов ,в том числе объектов общегражданского назначения, жилья, инфраструктуры, в рамках подпрограммы "Воспроизводство минерально- сырьевой базы, геологическое изучеие недр" государственной программы Российской Федерации "Воспроизводство и использование природных ресурсов" (Капитальные вложения в объекты недвижимого имущества государственной (муниципальной) собственности)</t>
  </si>
  <si>
    <t>Реализация направления расходов в рамках подпрограммы "Воспроизводство минерально- сырьевой базы, геологическое изучеие недр" государственной программы Российской Федерации "Воспроизводство и использование природных ресурсов" (Закупка товаров, работ и услуг для государственных (муниципальных) нужд)</t>
  </si>
  <si>
    <t>Расходы на выплаты по оплате труда работников государственных органов в рамках подпрограммы "Обеспечение реализации государственной программы Российской Федерации  "Воспроизводство и использование природных ресурсов"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</si>
  <si>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территориальнных органов в рамках подпрограммы "Обеспечение реализации государственной программы Российской Федерации  "Воспроизводство и использование природных ресурсов"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</si>
  <si>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органов, в том числе территориальных органов, в рамках подпрограммы"Обеспечение реализации государственной программы"государственной программы  Российской Федерации  "Воспроизводство и использование природных ресурсов" (Закупка товаров, работ и услуг для государственных (муниципальных) нужд)</t>
  </si>
  <si>
    <t>Компенсация расходов на оплату стоимости проезда и провоза багажа при переезде лиц (работников), а также членов их семей при заключении (расторжении) трудовых договоров с организациями, финансируемыми из федерального бюджета, расположенными  в районах Крайнего Севера и приравненных к ним местностях, в рамках подпрограммы"Обеспечение реализации государственной программы"государственной программы  Российской Федерации  "Воспроизводство и использование природных ресурсов" (Расходы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</si>
  <si>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 , в рамках подпрограммы"Обеспечение реализации государственной программы"государственной программы  Российской Федерации  "Воспроизводство и использование природных ресурсов"Расходы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</si>
  <si>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функций государственных органов, в том числе территориальных органов,  в рамках подпрограммы"Воспроизводство минерально- сырьевой базы, геологическое изучеие недр" государственной программы Российской Федерации "Воспроизводство и использование природных ресурсов"  (Закупка товаров, работ и услуг для государственных (муниципальных) нужд)</t>
  </si>
  <si>
    <t xml:space="preserve">Наименование показателей </t>
  </si>
  <si>
    <t>Лимиты бюджетных обязательств</t>
  </si>
  <si>
    <t>Кассовое исполнение</t>
  </si>
  <si>
    <t>процент исполнения</t>
  </si>
  <si>
    <t>Реализация направления расходов в рамках федеральной целевой программы"Охрана озера Байкал и социально-экономическое развитие Байкальской природной территории на 2012-2020 годы" государственной программы Российской Федерации  "Охрана окружающей среды" на 2012-2020 годы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</si>
  <si>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государственной программы российской Федерации "Воспроизводство и использование природных ресурсов"</t>
  </si>
  <si>
    <t xml:space="preserve">ИТОГО </t>
  </si>
  <si>
    <t>Ежемесячные компенсационные выплаты матерям, состоящим в трудовых отношениях на условиях найма с организациями в рамках подпрограммы "Обеспечение реализации государственной программы Российской Федерации"Воспроизводство и использование природных ресурсов"</t>
  </si>
  <si>
    <t>Мероприятия по обеспечению жильем федеральных государственных гражданских служащих в рамках федеральной целевой программы "Жилище" на 2011-2015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</si>
  <si>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№ п/п</t>
  </si>
  <si>
    <t>1.</t>
  </si>
  <si>
    <t>2.</t>
  </si>
  <si>
    <t>3.</t>
  </si>
  <si>
    <t>4.</t>
  </si>
  <si>
    <t>5.</t>
  </si>
  <si>
    <t>Сведения об исполнении  федерального бюджета за  2015год по Федеральному агентству по недропользованию</t>
  </si>
  <si>
    <t>(млн.рублей)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</si>
  <si>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</si>
  <si>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</si>
  <si>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</si>
  <si>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</si>
  <si>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</si>
  <si>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</si>
  <si>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</si>
  <si>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</si>
  <si>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</si>
  <si>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</si>
  <si>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</si>
  <si>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Расходы на обеспечение функций государственных органов, в том числе территориальных органов, в рамках подпрограммы "Развитие промышленности редких и редкоземельных металлов" государственной программы Российской Федерации "Развитие промышленности и повышение ее конкурентоспособности" </t>
  </si>
  <si>
    <t>Государственный заказ на профессиональную переподготовку и повышение квалификации государственных гражданских служащих в рамках подпрограммы "Обеспечение реализации государственной программы Российской Федерации "Воспроизводство и использование природных ресурсов"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</si>
</sst>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_р_."/>
    <numFmt numFmtId="174" formatCode="#,##0_р_."/>
    <numFmt numFmtId="175" formatCode="#,##0.00_р_."/>
    <numFmt numFmtId="176" formatCode="_-* #,##0_р_._-;\-* #,##0_р_._-;_-* &quot;-&quot;??_р_._-;_-@_-"/>
    <numFmt numFmtId="177" formatCode="_-* #,##0.000_р_._-;\-* #,##0.000_р_._-;_-* &quot;-&quot;???_р_._-;_-@_-"/>
    <numFmt numFmtId="178" formatCode="#,##0.000"/>
    <numFmt numFmtId="179" formatCode="_-* #,##0.0000_р_._-;\-* #,##0.0000_р_._-;_-* &quot;-&quot;??_р_._-;_-@_-"/>
    <numFmt numFmtId="180" formatCode="#,##0.0"/>
    <numFmt numFmtId="181" formatCode="#,##0.0_ ;\-#,##0.0\ "/>
    <numFmt numFmtId="182" formatCode="#,##0.00_ ;\-#,##0.00\ "/>
    <numFmt numFmtId="183" formatCode="#,##0.000_ ;\-#,##0.000\ "/>
    <numFmt numFmtId="184" formatCode="0.000000000"/>
    <numFmt numFmtId="185" formatCode="0.0000000000"/>
    <numFmt numFmtId="186" formatCode="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7" fillId="0" borderId="10" xfId="6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5" fontId="7" fillId="0" borderId="12" xfId="6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5" fontId="0" fillId="0" borderId="10" xfId="65" applyNumberFormat="1" applyFont="1" applyBorder="1" applyAlignment="1">
      <alignment vertical="center" wrapText="1"/>
    </xf>
    <xf numFmtId="165" fontId="0" fillId="0" borderId="10" xfId="65" applyNumberFormat="1" applyFont="1" applyBorder="1" applyAlignment="1">
      <alignment horizontal="center" vertical="center" wrapText="1"/>
    </xf>
    <xf numFmtId="165" fontId="0" fillId="0" borderId="10" xfId="65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3 2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25390625" style="0" customWidth="1"/>
    <col min="2" max="2" width="93.875" style="0" customWidth="1"/>
    <col min="3" max="3" width="15.625" style="0" customWidth="1"/>
    <col min="4" max="4" width="17.125" style="0" customWidth="1"/>
    <col min="5" max="5" width="13.25390625" style="0" customWidth="1"/>
  </cols>
  <sheetData>
    <row r="1" spans="2:5" ht="45" customHeight="1">
      <c r="B1" s="26" t="s">
        <v>25</v>
      </c>
      <c r="C1" s="26"/>
      <c r="D1" s="26"/>
      <c r="E1" s="26"/>
    </row>
    <row r="3" ht="12.75">
      <c r="E3" s="15" t="s">
        <v>26</v>
      </c>
    </row>
    <row r="4" spans="1:6" ht="72.75" customHeight="1">
      <c r="A4" s="21" t="s">
        <v>19</v>
      </c>
      <c r="B4" s="2" t="s">
        <v>10</v>
      </c>
      <c r="C4" s="10" t="s">
        <v>11</v>
      </c>
      <c r="D4" s="10" t="s">
        <v>12</v>
      </c>
      <c r="E4" s="10" t="s">
        <v>13</v>
      </c>
      <c r="F4" s="8"/>
    </row>
    <row r="5" spans="1:6" ht="15.75">
      <c r="A5" s="22">
        <v>1</v>
      </c>
      <c r="B5" s="4">
        <v>2</v>
      </c>
      <c r="C5" s="3">
        <v>3</v>
      </c>
      <c r="D5" s="3">
        <v>4</v>
      </c>
      <c r="E5" s="3">
        <v>5</v>
      </c>
      <c r="F5" s="7"/>
    </row>
    <row r="6" spans="1:6" ht="67.5" customHeight="1">
      <c r="A6" s="22" t="s">
        <v>20</v>
      </c>
      <c r="B6" s="9" t="s">
        <v>14</v>
      </c>
      <c r="C6" s="14">
        <v>123.75</v>
      </c>
      <c r="D6" s="14">
        <v>123.75</v>
      </c>
      <c r="E6" s="11">
        <f>D6/C6*100</f>
        <v>100</v>
      </c>
      <c r="F6" s="8"/>
    </row>
    <row r="7" spans="1:6" ht="85.5" customHeight="1">
      <c r="A7" s="22" t="s">
        <v>21</v>
      </c>
      <c r="B7" s="9" t="s">
        <v>38</v>
      </c>
      <c r="C7" s="13">
        <v>630</v>
      </c>
      <c r="D7" s="13">
        <v>630</v>
      </c>
      <c r="E7" s="11">
        <f>D7/C7*100</f>
        <v>100</v>
      </c>
      <c r="F7" s="8"/>
    </row>
    <row r="8" spans="1:5" ht="88.5" customHeight="1">
      <c r="A8" s="22" t="s">
        <v>22</v>
      </c>
      <c r="B8" s="9" t="s">
        <v>1</v>
      </c>
      <c r="C8" s="12">
        <v>1852.31</v>
      </c>
      <c r="D8" s="12">
        <v>1852.31</v>
      </c>
      <c r="E8" s="11">
        <f>D8/C8*100</f>
        <v>100</v>
      </c>
    </row>
    <row r="9" spans="1:5" ht="99" customHeight="1">
      <c r="A9" s="22" t="s">
        <v>23</v>
      </c>
      <c r="B9" s="9" t="s">
        <v>2</v>
      </c>
      <c r="C9" s="14">
        <v>1120.78</v>
      </c>
      <c r="D9" s="18">
        <v>1119.266</v>
      </c>
      <c r="E9" s="11">
        <f>D9/C9*100</f>
        <v>99.86491550527312</v>
      </c>
    </row>
    <row r="10" spans="1:5" ht="72" customHeight="1">
      <c r="A10" s="22" t="s">
        <v>24</v>
      </c>
      <c r="B10" s="9" t="s">
        <v>15</v>
      </c>
      <c r="C10" s="14">
        <v>36.294</v>
      </c>
      <c r="D10" s="14">
        <v>35.833</v>
      </c>
      <c r="E10" s="11">
        <f>D10/C10*100</f>
        <v>98.72981760070535</v>
      </c>
    </row>
    <row r="11" spans="1:5" ht="66" customHeight="1">
      <c r="A11" s="22" t="s">
        <v>27</v>
      </c>
      <c r="B11" s="9" t="s">
        <v>3</v>
      </c>
      <c r="C11" s="1">
        <v>28442.187</v>
      </c>
      <c r="D11" s="13">
        <v>28121.726</v>
      </c>
      <c r="E11" s="11">
        <f aca="true" t="shared" si="0" ref="E11:E22">D11/C11*100</f>
        <v>98.87328987746264</v>
      </c>
    </row>
    <row r="12" spans="1:5" ht="86.25" customHeight="1">
      <c r="A12" s="22" t="s">
        <v>28</v>
      </c>
      <c r="B12" s="23" t="s">
        <v>4</v>
      </c>
      <c r="C12" s="1">
        <v>94.235</v>
      </c>
      <c r="D12" s="1">
        <v>94.235</v>
      </c>
      <c r="E12" s="11">
        <f t="shared" si="0"/>
        <v>100</v>
      </c>
    </row>
    <row r="13" spans="1:5" ht="78.75" customHeight="1">
      <c r="A13" s="22" t="s">
        <v>29</v>
      </c>
      <c r="B13" s="9" t="s">
        <v>5</v>
      </c>
      <c r="C13" s="5">
        <v>436.389</v>
      </c>
      <c r="D13" s="19">
        <v>434.882</v>
      </c>
      <c r="E13" s="11">
        <f t="shared" si="0"/>
        <v>99.65466590587755</v>
      </c>
    </row>
    <row r="14" spans="1:5" ht="78" customHeight="1">
      <c r="A14" s="22" t="s">
        <v>30</v>
      </c>
      <c r="B14" s="9" t="s">
        <v>6</v>
      </c>
      <c r="C14" s="5">
        <v>335.978</v>
      </c>
      <c r="D14" s="19">
        <v>321.247</v>
      </c>
      <c r="E14" s="11">
        <f t="shared" si="0"/>
        <v>95.61548672829768</v>
      </c>
    </row>
    <row r="15" spans="1:5" ht="69.75" customHeight="1">
      <c r="A15" s="22" t="s">
        <v>31</v>
      </c>
      <c r="B15" s="9" t="s">
        <v>17</v>
      </c>
      <c r="C15" s="5">
        <v>0.027</v>
      </c>
      <c r="D15" s="20">
        <v>0.026</v>
      </c>
      <c r="E15" s="11">
        <f t="shared" si="0"/>
        <v>96.29629629629629</v>
      </c>
    </row>
    <row r="16" spans="1:5" ht="129" customHeight="1">
      <c r="A16" s="22" t="s">
        <v>32</v>
      </c>
      <c r="B16" s="9" t="s">
        <v>7</v>
      </c>
      <c r="C16" s="5">
        <v>0.245</v>
      </c>
      <c r="D16" s="5">
        <v>0.245</v>
      </c>
      <c r="E16" s="11">
        <f t="shared" si="0"/>
        <v>100</v>
      </c>
    </row>
    <row r="17" spans="1:5" ht="132" customHeight="1">
      <c r="A17" s="22" t="s">
        <v>33</v>
      </c>
      <c r="B17" s="24" t="s">
        <v>8</v>
      </c>
      <c r="C17" s="1">
        <v>3.087</v>
      </c>
      <c r="D17" s="19">
        <v>2.265</v>
      </c>
      <c r="E17" s="11">
        <f t="shared" si="0"/>
        <v>73.37220602526725</v>
      </c>
    </row>
    <row r="18" spans="1:5" ht="84" customHeight="1">
      <c r="A18" s="22" t="s">
        <v>34</v>
      </c>
      <c r="B18" s="9" t="s">
        <v>0</v>
      </c>
      <c r="C18" s="1">
        <v>117</v>
      </c>
      <c r="D18" s="1">
        <v>117</v>
      </c>
      <c r="E18" s="11">
        <f t="shared" si="0"/>
        <v>100</v>
      </c>
    </row>
    <row r="19" spans="1:5" ht="78" customHeight="1">
      <c r="A19" s="22" t="s">
        <v>35</v>
      </c>
      <c r="B19" s="9" t="s">
        <v>9</v>
      </c>
      <c r="C19" s="1">
        <v>138.215</v>
      </c>
      <c r="D19" s="1">
        <v>138.215</v>
      </c>
      <c r="E19" s="11">
        <f t="shared" si="0"/>
        <v>100</v>
      </c>
    </row>
    <row r="20" spans="1:5" ht="61.5" customHeight="1">
      <c r="A20" s="22" t="s">
        <v>36</v>
      </c>
      <c r="B20" s="9" t="s">
        <v>39</v>
      </c>
      <c r="C20" s="1">
        <v>0.589</v>
      </c>
      <c r="D20" s="19">
        <v>0.566</v>
      </c>
      <c r="E20" s="11">
        <f t="shared" si="0"/>
        <v>96.09507640067912</v>
      </c>
    </row>
    <row r="21" spans="1:5" ht="72" customHeight="1">
      <c r="A21" s="22" t="s">
        <v>37</v>
      </c>
      <c r="B21" s="9" t="s">
        <v>18</v>
      </c>
      <c r="C21" s="1">
        <v>27.99</v>
      </c>
      <c r="D21" s="19">
        <v>27.99</v>
      </c>
      <c r="E21" s="11">
        <f t="shared" si="0"/>
        <v>100</v>
      </c>
    </row>
    <row r="22" spans="1:5" ht="21" customHeight="1">
      <c r="A22" s="6"/>
      <c r="B22" s="16" t="s">
        <v>16</v>
      </c>
      <c r="C22" s="17">
        <f>SUM(C6:C21)</f>
        <v>33359.076</v>
      </c>
      <c r="D22" s="17">
        <f>SUM(D6:D21)</f>
        <v>33019.556</v>
      </c>
      <c r="E22" s="25">
        <f t="shared" si="0"/>
        <v>98.98222600649969</v>
      </c>
    </row>
    <row r="23" spans="1:5" ht="18.75" customHeight="1">
      <c r="A23" s="6"/>
      <c r="B23" s="6"/>
      <c r="C23" s="6"/>
      <c r="D23" s="6"/>
      <c r="E23" s="6"/>
    </row>
  </sheetData>
  <sheetProtection/>
  <mergeCells count="1">
    <mergeCell ref="B1:E1"/>
  </mergeCells>
  <printOptions/>
  <pageMargins left="0.7086614173228347" right="0" top="0.1968503937007874" bottom="0.1968503937007874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shvab</dc:creator>
  <cp:keywords/>
  <dc:description/>
  <cp:lastModifiedBy>Цой Виталий Анатольевич</cp:lastModifiedBy>
  <cp:lastPrinted>2016-03-14T10:38:48Z</cp:lastPrinted>
  <dcterms:created xsi:type="dcterms:W3CDTF">2009-06-19T06:49:21Z</dcterms:created>
  <dcterms:modified xsi:type="dcterms:W3CDTF">2016-03-14T12:38:50Z</dcterms:modified>
  <cp:category/>
  <cp:version/>
  <cp:contentType/>
  <cp:contentStatus/>
</cp:coreProperties>
</file>